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bouldercounty-my.sharepoint.com/personal/mzipkin_bouldercounty_org/Documents/Documents/1.COVID19/virtual financial workshops/Budgeting on a Small Income/"/>
    </mc:Choice>
  </mc:AlternateContent>
  <xr:revisionPtr revIDLastSave="113" documentId="13_ncr:4000b_{37DB005A-1E42-4CAF-A23B-E215BCAF559E}" xr6:coauthVersionLast="47" xr6:coauthVersionMax="47" xr10:uidLastSave="{1F9AE336-93AE-4C57-B122-B65E61DC0EB3}"/>
  <bookViews>
    <workbookView xWindow="28680" yWindow="-120" windowWidth="28110" windowHeight="16440" xr2:uid="{00000000-000D-0000-FFFF-FFFF00000000}"/>
  </bookViews>
  <sheets>
    <sheet name="Simple Plan" sheetId="5" r:id="rId1"/>
    <sheet name="Detailed" sheetId="1" r:id="rId2"/>
    <sheet name="Chart" sheetId="2" r:id="rId3"/>
    <sheet name="Weekly" sheetId="6" r:id="rId4"/>
    <sheet name="calendar" sheetId="7" r:id="rId5"/>
  </sheets>
  <definedNames>
    <definedName name="_xlnm.Print_Area" localSheetId="1">Detailed!$A$1:$I$115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 l="1"/>
  <c r="B29" i="2"/>
  <c r="I37" i="7"/>
  <c r="I30" i="7"/>
  <c r="I23" i="7"/>
  <c r="I16" i="7"/>
  <c r="I9" i="7"/>
  <c r="I7" i="7"/>
  <c r="C102" i="6"/>
  <c r="D102" i="6"/>
  <c r="E102" i="6"/>
  <c r="F102" i="6"/>
  <c r="G102" i="6"/>
  <c r="B102" i="6"/>
  <c r="F26" i="6"/>
  <c r="F120" i="6" s="1"/>
  <c r="B15" i="6"/>
  <c r="B122" i="6" s="1"/>
  <c r="C15" i="6"/>
  <c r="C4" i="6"/>
  <c r="D15" i="6"/>
  <c r="E15" i="6"/>
  <c r="F15" i="6"/>
  <c r="G15" i="6"/>
  <c r="B26" i="6"/>
  <c r="B120" i="6" s="1"/>
  <c r="B123" i="6" s="1"/>
  <c r="C26" i="6"/>
  <c r="C120" i="6" s="1"/>
  <c r="C126" i="6" s="1"/>
  <c r="D4" i="6" s="1"/>
  <c r="D26" i="6"/>
  <c r="E26" i="6"/>
  <c r="E120" i="6" s="1"/>
  <c r="G26" i="6"/>
  <c r="G120" i="6" s="1"/>
  <c r="B35" i="6"/>
  <c r="C35" i="6"/>
  <c r="D35" i="6"/>
  <c r="E35" i="6"/>
  <c r="F35" i="6"/>
  <c r="G35" i="6"/>
  <c r="B43" i="6"/>
  <c r="C43" i="6"/>
  <c r="D43" i="6"/>
  <c r="E43" i="6"/>
  <c r="F43" i="6"/>
  <c r="G43" i="6"/>
  <c r="B48" i="6"/>
  <c r="C48" i="6"/>
  <c r="D48" i="6"/>
  <c r="E48" i="6"/>
  <c r="F48" i="6"/>
  <c r="G48" i="6"/>
  <c r="B54" i="6"/>
  <c r="C54" i="6"/>
  <c r="D54" i="6"/>
  <c r="E54" i="6"/>
  <c r="F54" i="6"/>
  <c r="G54" i="6"/>
  <c r="B62" i="6"/>
  <c r="C62" i="6"/>
  <c r="D62" i="6"/>
  <c r="D120" i="6" s="1"/>
  <c r="E62" i="6"/>
  <c r="F62" i="6"/>
  <c r="G62" i="6"/>
  <c r="B66" i="6"/>
  <c r="C66" i="6"/>
  <c r="D66" i="6"/>
  <c r="E66" i="6"/>
  <c r="F66" i="6"/>
  <c r="G66" i="6"/>
  <c r="B70" i="6"/>
  <c r="C70" i="6"/>
  <c r="D70" i="6"/>
  <c r="E70" i="6"/>
  <c r="F70" i="6"/>
  <c r="G70" i="6"/>
  <c r="B77" i="6"/>
  <c r="C77" i="6"/>
  <c r="D77" i="6"/>
  <c r="E77" i="6"/>
  <c r="F77" i="6"/>
  <c r="G77" i="6"/>
  <c r="B90" i="6"/>
  <c r="C90" i="6"/>
  <c r="D90" i="6"/>
  <c r="E90" i="6"/>
  <c r="F90" i="6"/>
  <c r="G90" i="6"/>
  <c r="B93" i="6"/>
  <c r="C93" i="6"/>
  <c r="D93" i="6"/>
  <c r="E93" i="6"/>
  <c r="F93" i="6"/>
  <c r="G93" i="6"/>
  <c r="B97" i="6"/>
  <c r="C97" i="6"/>
  <c r="D97" i="6"/>
  <c r="E97" i="6"/>
  <c r="F97" i="6"/>
  <c r="G97" i="6"/>
  <c r="B119" i="6"/>
  <c r="C119" i="6"/>
  <c r="D119" i="6"/>
  <c r="E119" i="6"/>
  <c r="F119" i="6"/>
  <c r="G119" i="6"/>
  <c r="D8" i="5"/>
  <c r="D32" i="5"/>
  <c r="D34" i="5" s="1"/>
  <c r="C32" i="5"/>
  <c r="B32" i="5"/>
  <c r="C8" i="5"/>
  <c r="C34" i="5" s="1"/>
  <c r="B8" i="5"/>
  <c r="A1" i="2"/>
  <c r="D11" i="1"/>
  <c r="B11" i="1"/>
  <c r="C11" i="1"/>
  <c r="H6" i="1" s="1"/>
  <c r="E11" i="1"/>
  <c r="C30" i="2" s="1"/>
  <c r="I6" i="1"/>
  <c r="I15" i="1"/>
  <c r="H15" i="1"/>
  <c r="I33" i="1"/>
  <c r="H33" i="1"/>
  <c r="I41" i="1"/>
  <c r="H41" i="1"/>
  <c r="I45" i="1"/>
  <c r="H45" i="1"/>
  <c r="I48" i="1"/>
  <c r="H48" i="1"/>
  <c r="I52" i="1"/>
  <c r="H52" i="1"/>
  <c r="I56" i="1"/>
  <c r="H56" i="1"/>
  <c r="I59" i="1"/>
  <c r="B32" i="2"/>
  <c r="C32" i="2" s="1"/>
  <c r="H59" i="1"/>
  <c r="B11" i="2"/>
  <c r="D53" i="1"/>
  <c r="B31" i="2"/>
  <c r="C31" i="2" s="1"/>
  <c r="C53" i="1"/>
  <c r="B10" i="2"/>
  <c r="D47" i="1"/>
  <c r="B33" i="2" s="1"/>
  <c r="C33" i="2" s="1"/>
  <c r="C47" i="1"/>
  <c r="D40" i="1"/>
  <c r="B30" i="2"/>
  <c r="C40" i="1"/>
  <c r="B9" i="2"/>
  <c r="D36" i="1"/>
  <c r="C29" i="2"/>
  <c r="C36" i="1"/>
  <c r="D28" i="1"/>
  <c r="B28" i="2" s="1"/>
  <c r="C28" i="2" s="1"/>
  <c r="C28" i="1"/>
  <c r="B7" i="2" s="1"/>
  <c r="D15" i="1"/>
  <c r="B26" i="2"/>
  <c r="C26" i="2"/>
  <c r="C15" i="1"/>
  <c r="C5" i="2" s="1"/>
  <c r="B47" i="1"/>
  <c r="C8" i="2" l="1"/>
  <c r="C9" i="2"/>
  <c r="C11" i="2"/>
  <c r="C12" i="2"/>
  <c r="C10" i="2"/>
  <c r="H63" i="1"/>
  <c r="H8" i="1" s="1"/>
  <c r="H9" i="1" s="1"/>
  <c r="B126" i="6"/>
  <c r="D126" i="6"/>
  <c r="E4" i="6" s="1"/>
  <c r="E126" i="6" s="1"/>
  <c r="F4" i="6" s="1"/>
  <c r="F126" i="6" s="1"/>
  <c r="G4" i="6" s="1"/>
  <c r="G126" i="6" s="1"/>
  <c r="C7" i="2"/>
  <c r="B34" i="5"/>
  <c r="I63" i="1"/>
  <c r="I8" i="1" s="1"/>
  <c r="I9" i="1" s="1"/>
  <c r="I11" i="7"/>
  <c r="I14" i="7" s="1"/>
  <c r="I18" i="7" s="1"/>
  <c r="I21" i="7" s="1"/>
  <c r="I25" i="7" s="1"/>
  <c r="I28" i="7" s="1"/>
  <c r="I32" i="7" s="1"/>
  <c r="I35" i="7" s="1"/>
  <c r="I39" i="7" s="1"/>
</calcChain>
</file>

<file path=xl/sharedStrings.xml><?xml version="1.0" encoding="utf-8"?>
<sst xmlns="http://schemas.openxmlformats.org/spreadsheetml/2006/main" count="491" uniqueCount="261">
  <si>
    <t>Type</t>
  </si>
  <si>
    <t>Other</t>
  </si>
  <si>
    <t>Expenses</t>
  </si>
  <si>
    <t>Pets</t>
  </si>
  <si>
    <t>TOTAL INCOME</t>
  </si>
  <si>
    <t>TOTAL EXPENSES</t>
  </si>
  <si>
    <t>Transportation</t>
  </si>
  <si>
    <t>Auto insurance</t>
  </si>
  <si>
    <t>Gas</t>
  </si>
  <si>
    <t>Maintenance and repairs</t>
  </si>
  <si>
    <t>Food</t>
  </si>
  <si>
    <t>Medical</t>
  </si>
  <si>
    <t>School lunches</t>
  </si>
  <si>
    <t>Donations</t>
  </si>
  <si>
    <t>Education</t>
  </si>
  <si>
    <t>Insurance</t>
  </si>
  <si>
    <t>Life Insurance</t>
  </si>
  <si>
    <t>Disability Insurance</t>
  </si>
  <si>
    <t>Payday loan</t>
  </si>
  <si>
    <t>Laundry, Dry cleaning</t>
  </si>
  <si>
    <t>Legal</t>
  </si>
  <si>
    <t>Food, toys, treats</t>
  </si>
  <si>
    <t>Diapers, formula</t>
  </si>
  <si>
    <t>Child Care, education</t>
  </si>
  <si>
    <t>Income</t>
  </si>
  <si>
    <t>minus</t>
  </si>
  <si>
    <t>Surplus or Shortfall</t>
  </si>
  <si>
    <t>Children</t>
  </si>
  <si>
    <t>Now</t>
  </si>
  <si>
    <t>Scenario</t>
  </si>
  <si>
    <t>Personal loan</t>
  </si>
  <si>
    <t>Gross</t>
  </si>
  <si>
    <t>School fees</t>
  </si>
  <si>
    <t>Home phone</t>
  </si>
  <si>
    <t>Internet</t>
  </si>
  <si>
    <r>
      <t xml:space="preserve">Debts                                                    </t>
    </r>
    <r>
      <rPr>
        <i/>
        <sz val="8"/>
        <rFont val="Arial"/>
        <family val="2"/>
      </rPr>
      <t>sub-total</t>
    </r>
  </si>
  <si>
    <r>
      <t xml:space="preserve">Food                                                      </t>
    </r>
    <r>
      <rPr>
        <i/>
        <sz val="8"/>
        <rFont val="Arial"/>
        <family val="2"/>
      </rPr>
      <t>sub-total</t>
    </r>
  </si>
  <si>
    <r>
      <t xml:space="preserve">Transportation                                   </t>
    </r>
    <r>
      <rPr>
        <i/>
        <sz val="8"/>
        <rFont val="Arial"/>
        <family val="2"/>
      </rPr>
      <t>sub-total</t>
    </r>
  </si>
  <si>
    <t>Necessary food and medical costs</t>
  </si>
  <si>
    <t>Housing costs</t>
  </si>
  <si>
    <t>Enough utilities to maintain service</t>
  </si>
  <si>
    <t>Transportation to work</t>
  </si>
  <si>
    <t>Income tax debts</t>
  </si>
  <si>
    <t>Unsecured debts</t>
  </si>
  <si>
    <t>Wants</t>
  </si>
  <si>
    <t>Amount</t>
  </si>
  <si>
    <t>Miscellaneous:</t>
  </si>
  <si>
    <t>HOA</t>
  </si>
  <si>
    <t>Water</t>
  </si>
  <si>
    <t>Trash</t>
  </si>
  <si>
    <t>Cell phone</t>
  </si>
  <si>
    <r>
      <t xml:space="preserve">Housing &amp; Utilities                            </t>
    </r>
    <r>
      <rPr>
        <i/>
        <sz val="8"/>
        <rFont val="Arial"/>
        <family val="2"/>
      </rPr>
      <t>sub-total</t>
    </r>
  </si>
  <si>
    <t>Credit Card</t>
  </si>
  <si>
    <t>% of gross income</t>
  </si>
  <si>
    <t>% of net income</t>
  </si>
  <si>
    <t>Home repairs, maintenance</t>
  </si>
  <si>
    <r>
      <t xml:space="preserve">Medical                                                </t>
    </r>
    <r>
      <rPr>
        <i/>
        <sz val="8"/>
        <rFont val="Arial"/>
        <family val="2"/>
      </rPr>
      <t>sub-total</t>
    </r>
  </si>
  <si>
    <t>Movies, sports, concerts, etc</t>
  </si>
  <si>
    <t>Activities, sports, entertainment, allowance</t>
  </si>
  <si>
    <r>
      <t xml:space="preserve">Entertainment &amp; Misc                    </t>
    </r>
    <r>
      <rPr>
        <i/>
        <sz val="8"/>
        <rFont val="Arial"/>
        <family val="2"/>
      </rPr>
      <t>sub-total</t>
    </r>
  </si>
  <si>
    <r>
      <t>Children</t>
    </r>
    <r>
      <rPr>
        <i/>
        <sz val="8"/>
        <rFont val="Arial"/>
        <family val="2"/>
      </rPr>
      <t xml:space="preserve">                                             sub-total</t>
    </r>
  </si>
  <si>
    <r>
      <t xml:space="preserve">Pets                                                    </t>
    </r>
    <r>
      <rPr>
        <i/>
        <sz val="8"/>
        <rFont val="Arial"/>
        <family val="2"/>
      </rPr>
      <t>sub-total</t>
    </r>
  </si>
  <si>
    <r>
      <t xml:space="preserve">Education                                          </t>
    </r>
    <r>
      <rPr>
        <i/>
        <sz val="8"/>
        <rFont val="Arial"/>
        <family val="2"/>
      </rPr>
      <t>sub-total</t>
    </r>
  </si>
  <si>
    <r>
      <t xml:space="preserve">Insurance                                          </t>
    </r>
    <r>
      <rPr>
        <i/>
        <sz val="8"/>
        <rFont val="Arial"/>
        <family val="2"/>
      </rPr>
      <t>sub-total</t>
    </r>
  </si>
  <si>
    <r>
      <t xml:space="preserve">Donations                                         </t>
    </r>
    <r>
      <rPr>
        <i/>
        <sz val="8"/>
        <rFont val="Arial"/>
        <family val="2"/>
      </rPr>
      <t>sub-total</t>
    </r>
  </si>
  <si>
    <r>
      <t xml:space="preserve">Savings                                       </t>
    </r>
    <r>
      <rPr>
        <b/>
        <sz val="8"/>
        <rFont val="Arial"/>
        <family val="2"/>
      </rPr>
      <t xml:space="preserve">       </t>
    </r>
    <r>
      <rPr>
        <i/>
        <sz val="8"/>
        <rFont val="Arial"/>
        <family val="2"/>
      </rPr>
      <t>sub-total</t>
    </r>
  </si>
  <si>
    <t>Entertainment &amp; Misc</t>
  </si>
  <si>
    <r>
      <t xml:space="preserve">Personal Care                                  </t>
    </r>
    <r>
      <rPr>
        <i/>
        <sz val="8"/>
        <rFont val="Arial"/>
        <family val="2"/>
      </rPr>
      <t>sub-total</t>
    </r>
  </si>
  <si>
    <t>Personal Care</t>
  </si>
  <si>
    <t>Personal care items, toiletries, etc.</t>
  </si>
  <si>
    <t>Net</t>
  </si>
  <si>
    <t>Results</t>
  </si>
  <si>
    <t>TOTAL NET INCOME</t>
  </si>
  <si>
    <t>(Adapted from Guide to Surviving Debt by National Consumer Law Center, 2013)</t>
  </si>
  <si>
    <r>
      <t>Priority Payments</t>
    </r>
    <r>
      <rPr>
        <sz val="10"/>
        <rFont val="Arial"/>
        <family val="2"/>
      </rPr>
      <t>- most important to least important</t>
    </r>
    <r>
      <rPr>
        <sz val="6"/>
        <rFont val="Arial"/>
        <family val="2"/>
      </rPr>
      <t xml:space="preserve"> </t>
    </r>
  </si>
  <si>
    <t>Savings</t>
  </si>
  <si>
    <t>Debt</t>
  </si>
  <si>
    <t>Maximum Recommendation*</t>
  </si>
  <si>
    <t>*Recommendations are simply a guide.  You may spend more or less in your categories. If you spend the maximum in each category, you would be spending more than 100% of income.</t>
  </si>
  <si>
    <t>Housing &amp; Utilities**</t>
  </si>
  <si>
    <t>**HUD defines that households who spend 30% or more on housing are housing cost burdened.  Spending 50% or more is considered severely housing cost burdened.</t>
  </si>
  <si>
    <t>**In CO, 14% of households spend at least half their income on housing. Renters and low- and moderate-income working households are more likely to experience this.</t>
  </si>
  <si>
    <t>**(Source: Housing Landscape 2014, National Housing Conference, www.nhc.org.)</t>
  </si>
  <si>
    <t>Auto loan(s)</t>
  </si>
  <si>
    <t>Child support debts</t>
  </si>
  <si>
    <t>Secured debts if you need to keep the collateral</t>
  </si>
  <si>
    <t>Electric</t>
  </si>
  <si>
    <t>Groceries</t>
  </si>
  <si>
    <t>Cable TV</t>
  </si>
  <si>
    <t>Netflix, Hulu, etc</t>
  </si>
  <si>
    <t>Hobbies</t>
  </si>
  <si>
    <t>Subscriptions</t>
  </si>
  <si>
    <t>Travel</t>
  </si>
  <si>
    <t>Costs for adult children or other family</t>
  </si>
  <si>
    <t>Property taxes</t>
  </si>
  <si>
    <t>Property insurance</t>
  </si>
  <si>
    <t>Bus, taxi</t>
  </si>
  <si>
    <t>Gym</t>
  </si>
  <si>
    <t>Dentist</t>
  </si>
  <si>
    <t>Glasses</t>
  </si>
  <si>
    <t>Haircuts</t>
  </si>
  <si>
    <t>Bank and overdraft fees</t>
  </si>
  <si>
    <t>Savings account contributions</t>
  </si>
  <si>
    <t>Future Scenario</t>
  </si>
  <si>
    <t>Future</t>
  </si>
  <si>
    <t>Dining out</t>
  </si>
  <si>
    <t>Doctor co-pays</t>
  </si>
  <si>
    <t>Smoking, beer, wine, liquor, etc</t>
  </si>
  <si>
    <t>week 1</t>
  </si>
  <si>
    <t>week 2</t>
  </si>
  <si>
    <t>week 3</t>
  </si>
  <si>
    <t>week 4</t>
  </si>
  <si>
    <t>week 5</t>
  </si>
  <si>
    <t>Beginning balance for the week</t>
  </si>
  <si>
    <t>Job</t>
  </si>
  <si>
    <t>Prescriptions</t>
  </si>
  <si>
    <t>Medical bills</t>
  </si>
  <si>
    <t>Monthly Spending Plan Calendar</t>
  </si>
  <si>
    <t xml:space="preserve">Money left over from last month </t>
  </si>
  <si>
    <t>Sunday</t>
  </si>
  <si>
    <t>Monday</t>
  </si>
  <si>
    <t>Tuesday</t>
  </si>
  <si>
    <t>Wednesday</t>
  </si>
  <si>
    <t>Thursday</t>
  </si>
  <si>
    <t>Friday</t>
  </si>
  <si>
    <t>Saturday</t>
  </si>
  <si>
    <t>Weekly Total</t>
  </si>
  <si>
    <t>Week #</t>
  </si>
  <si>
    <t>Date</t>
  </si>
  <si>
    <t>income</t>
  </si>
  <si>
    <t>Money In</t>
  </si>
  <si>
    <t>bills</t>
  </si>
  <si>
    <t>Money Out</t>
  </si>
  <si>
    <t>Money left over</t>
  </si>
  <si>
    <t>Total</t>
  </si>
  <si>
    <t>Monthly Expenses</t>
  </si>
  <si>
    <t>Instructions</t>
  </si>
  <si>
    <t>1. Put the amount of money available at the beginning of the month in "Money left over from last month" (cell C2)</t>
  </si>
  <si>
    <t>2. List the amount of income on the day of the month that it will be received. Income goes in the top two rows of each week.</t>
  </si>
  <si>
    <t>3. List the amount of bills on the day of the month that they will be paid. Bills go in the four bottom rows of each week.</t>
  </si>
  <si>
    <t xml:space="preserve">The tool will calculate how much money is coming in, going out, and is left over each week. </t>
  </si>
  <si>
    <t>The amount of Money left over each week is added to the following week's income.</t>
  </si>
  <si>
    <t>1. In cell B4, list the amount of money left over from last month</t>
  </si>
  <si>
    <t>amount left over from last month</t>
  </si>
  <si>
    <t>2. List the amount of income in the week it is to be received</t>
  </si>
  <si>
    <t>3. List amount of expenses in the week they are to be paid</t>
  </si>
  <si>
    <t>Shaded cells have formulas</t>
  </si>
  <si>
    <t>Future Scenario 2</t>
  </si>
  <si>
    <t>other</t>
  </si>
  <si>
    <t xml:space="preserve">Taxes owed </t>
  </si>
  <si>
    <t xml:space="preserve">Collections </t>
  </si>
  <si>
    <t>Incomes</t>
  </si>
  <si>
    <t>Week 1</t>
  </si>
  <si>
    <t>Week 2</t>
  </si>
  <si>
    <t>Week 3</t>
  </si>
  <si>
    <t>Week 4</t>
  </si>
  <si>
    <t>Week 5</t>
  </si>
  <si>
    <t>NET Salary</t>
  </si>
  <si>
    <t>Social Security</t>
  </si>
  <si>
    <t>Other:</t>
  </si>
  <si>
    <t>Housing</t>
  </si>
  <si>
    <t>Rent or 1st mortgage</t>
  </si>
  <si>
    <t>2nd mortgage/line of credit on house</t>
  </si>
  <si>
    <t>Home repairs/maintenance</t>
  </si>
  <si>
    <t>Utilities</t>
  </si>
  <si>
    <t>Tags</t>
  </si>
  <si>
    <t>Public transportation</t>
  </si>
  <si>
    <t>Dining Out</t>
  </si>
  <si>
    <t>Snacks/Coffee</t>
  </si>
  <si>
    <t>Personal Items</t>
  </si>
  <si>
    <t>Clothes</t>
  </si>
  <si>
    <t>Dry cleaning</t>
  </si>
  <si>
    <t>Personal care: toiletries, etc</t>
  </si>
  <si>
    <t>Medical insurance</t>
  </si>
  <si>
    <t>Religious/Charity</t>
  </si>
  <si>
    <t>Savings account</t>
  </si>
  <si>
    <t>Child Care</t>
  </si>
  <si>
    <t>Child support payments</t>
  </si>
  <si>
    <t>Activities</t>
  </si>
  <si>
    <t>Entertainment</t>
  </si>
  <si>
    <t>Cable</t>
  </si>
  <si>
    <t>Gifts/Holidays</t>
  </si>
  <si>
    <t>Beer, wine, liquor</t>
  </si>
  <si>
    <t>Cigarettes</t>
  </si>
  <si>
    <t>Movies, sports, concerts, museums</t>
  </si>
  <si>
    <t>Recreation</t>
  </si>
  <si>
    <t>Tuition, books, lessons</t>
  </si>
  <si>
    <t>Vet</t>
  </si>
  <si>
    <t>Debts</t>
  </si>
  <si>
    <t>Taxes</t>
  </si>
  <si>
    <t>Collections</t>
  </si>
  <si>
    <t>Student loan</t>
  </si>
  <si>
    <t>Legal Expenses</t>
  </si>
  <si>
    <t>SURPLUS/SHORTFALL</t>
  </si>
  <si>
    <t>Monthly spending planned by weeks</t>
  </si>
  <si>
    <t>Monthly Planned Amount</t>
  </si>
  <si>
    <t>*The tool will calculate income, expenses, and amount left over each week. The amount left over at the end of the week will be carried over to the beginning of the following week.</t>
  </si>
  <si>
    <t>sub-total housing</t>
  </si>
  <si>
    <t>sub-total utilities</t>
  </si>
  <si>
    <t>sub-total debts</t>
  </si>
  <si>
    <t>sub-total insurance</t>
  </si>
  <si>
    <t>sub-total pets</t>
  </si>
  <si>
    <t>sub-total education</t>
  </si>
  <si>
    <t>sub-total entertainment</t>
  </si>
  <si>
    <t>sub-total chidren</t>
  </si>
  <si>
    <t>sub-total savings</t>
  </si>
  <si>
    <t>sub-total donations</t>
  </si>
  <si>
    <t>sub-total medical</t>
  </si>
  <si>
    <t>sub-total personal</t>
  </si>
  <si>
    <t>sub-total food</t>
  </si>
  <si>
    <t>sub-total transportation</t>
  </si>
  <si>
    <t>* orange shaded cells have formulas.</t>
  </si>
  <si>
    <t>Month</t>
  </si>
  <si>
    <r>
      <rPr>
        <b/>
        <sz val="9"/>
        <rFont val="Arial"/>
        <family val="2"/>
      </rPr>
      <t>Ending balance for the week</t>
    </r>
    <r>
      <rPr>
        <b/>
        <sz val="10"/>
        <rFont val="Arial"/>
        <family val="2"/>
      </rPr>
      <t xml:space="preserve"> </t>
    </r>
    <r>
      <rPr>
        <sz val="10"/>
        <rFont val="Arial"/>
        <family val="2"/>
      </rPr>
      <t>(this becomes the beginning balance for next week)</t>
    </r>
  </si>
  <si>
    <t>Storage units</t>
  </si>
  <si>
    <t>Goals (reasons why I will budget)</t>
  </si>
  <si>
    <t>Are there any opportunities to increase your income?</t>
  </si>
  <si>
    <t>Once you plan your spending, start tracking the money you spend to know if you are staying within the boundaries you set.</t>
  </si>
  <si>
    <t>Which expenses are higher than planned?</t>
  </si>
  <si>
    <t>Which expenses are lower than planned?</t>
  </si>
  <si>
    <t>What needs to be changed?</t>
  </si>
  <si>
    <t>What will you actually do to make changes to expenses?</t>
  </si>
  <si>
    <r>
      <rPr>
        <sz val="12"/>
        <rFont val="Arial"/>
        <family val="2"/>
      </rPr>
      <t xml:space="preserve">A spending plan is designed to help you meet all of your </t>
    </r>
    <r>
      <rPr>
        <u/>
        <sz val="12"/>
        <rFont val="Arial"/>
        <family val="2"/>
      </rPr>
      <t>needs</t>
    </r>
    <r>
      <rPr>
        <sz val="12"/>
        <rFont val="Arial"/>
        <family val="2"/>
      </rPr>
      <t xml:space="preserve">, get </t>
    </r>
    <r>
      <rPr>
        <i/>
        <sz val="12"/>
        <rFont val="Arial"/>
        <family val="2"/>
      </rPr>
      <t>enough</t>
    </r>
    <r>
      <rPr>
        <sz val="12"/>
        <rFont val="Arial"/>
        <family val="2"/>
      </rPr>
      <t xml:space="preserve"> of your wants, and make progress on your goals.</t>
    </r>
  </si>
  <si>
    <t>Review expenses. Which aren't helping you reach your goals and can be changed? Make changes in the Future Scenario column</t>
  </si>
  <si>
    <t>Change Behaviors</t>
  </si>
  <si>
    <t>Dental</t>
  </si>
  <si>
    <t>Medications</t>
  </si>
  <si>
    <t>rent</t>
  </si>
  <si>
    <t>mortgage</t>
  </si>
  <si>
    <t>Gifts, holidays, special occasions</t>
  </si>
  <si>
    <t>Tuition, classes, CEUs, professional fees</t>
  </si>
  <si>
    <t>Student loans</t>
  </si>
  <si>
    <t>Medical debt</t>
  </si>
  <si>
    <t>Cash donations to church or charities</t>
  </si>
  <si>
    <t>Retirement contributions</t>
  </si>
  <si>
    <r>
      <t xml:space="preserve">Legal                                         </t>
    </r>
    <r>
      <rPr>
        <i/>
        <sz val="8"/>
        <rFont val="Arial"/>
        <family val="2"/>
      </rPr>
      <t>sub-total</t>
    </r>
  </si>
  <si>
    <t>Maintenance, child support</t>
  </si>
  <si>
    <t>Attorney, court fees, fines</t>
  </si>
  <si>
    <t>Rent</t>
  </si>
  <si>
    <t>Xcel</t>
  </si>
  <si>
    <t>Cell</t>
  </si>
  <si>
    <t>Car insurance</t>
  </si>
  <si>
    <t>Health Insurance</t>
  </si>
  <si>
    <t>Pandora</t>
  </si>
  <si>
    <t>Netflix</t>
  </si>
  <si>
    <t>school lunches</t>
  </si>
  <si>
    <t>student loans</t>
  </si>
  <si>
    <t>Groceries, household products</t>
  </si>
  <si>
    <t>Surplus/Shortfall</t>
  </si>
  <si>
    <t xml:space="preserve">Job </t>
  </si>
  <si>
    <t>Future Scenario 1</t>
  </si>
  <si>
    <t xml:space="preserve">Xbox Live </t>
  </si>
  <si>
    <t>Income/Expense Worksheet</t>
  </si>
  <si>
    <t>City of Longmont utilities</t>
  </si>
  <si>
    <t>Red items indicated changes made</t>
  </si>
  <si>
    <t xml:space="preserve"> Income and Expense List</t>
  </si>
  <si>
    <t>Amazon $/yr</t>
  </si>
  <si>
    <t xml:space="preserve">Vehicle registration/tags </t>
  </si>
  <si>
    <t xml:space="preserve">Insurance </t>
  </si>
  <si>
    <t xml:space="preserve">Glasses </t>
  </si>
  <si>
    <t xml:space="preserve">Grooming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</si>
</sst>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49" x14ac:knownFonts="1">
    <font>
      <sz val="10"/>
      <name val="Arial"/>
    </font>
    <font>
      <b/>
      <sz val="10"/>
      <name val="Arial"/>
      <family val="2"/>
    </font>
    <font>
      <sz val="10"/>
      <color indexed="17"/>
      <name val="Arial"/>
      <family val="2"/>
    </font>
    <font>
      <sz val="10"/>
      <color indexed="10"/>
      <name val="Arial"/>
      <family val="2"/>
    </font>
    <font>
      <sz val="10"/>
      <name val="Arial"/>
      <family val="2"/>
    </font>
    <font>
      <sz val="9"/>
      <name val="Arial"/>
      <family val="2"/>
    </font>
    <font>
      <b/>
      <sz val="9"/>
      <color indexed="57"/>
      <name val="Arial"/>
      <family val="2"/>
    </font>
    <font>
      <b/>
      <sz val="9"/>
      <color indexed="10"/>
      <name val="Arial"/>
      <family val="2"/>
    </font>
    <font>
      <b/>
      <sz val="9"/>
      <name val="Arial"/>
      <family val="2"/>
    </font>
    <font>
      <b/>
      <sz val="9"/>
      <color indexed="17"/>
      <name val="Arial"/>
      <family val="2"/>
    </font>
    <font>
      <b/>
      <sz val="12"/>
      <color indexed="60"/>
      <name val="Arial"/>
      <family val="2"/>
    </font>
    <font>
      <b/>
      <sz val="18"/>
      <color indexed="60"/>
      <name val="Arial"/>
      <family val="2"/>
    </font>
    <font>
      <u/>
      <sz val="10"/>
      <name val="Arial"/>
      <family val="2"/>
    </font>
    <font>
      <b/>
      <i/>
      <sz val="9"/>
      <name val="Arial"/>
      <family val="2"/>
    </font>
    <font>
      <i/>
      <sz val="8"/>
      <name val="Arial"/>
      <family val="2"/>
    </font>
    <font>
      <b/>
      <i/>
      <sz val="8"/>
      <color indexed="8"/>
      <name val="Arial"/>
      <family val="2"/>
    </font>
    <font>
      <b/>
      <i/>
      <sz val="8"/>
      <name val="Arial"/>
      <family val="2"/>
    </font>
    <font>
      <i/>
      <sz val="9"/>
      <name val="Arial"/>
      <family val="2"/>
    </font>
    <font>
      <sz val="10"/>
      <name val="Arial"/>
      <family val="2"/>
    </font>
    <font>
      <sz val="10"/>
      <name val="Arial"/>
      <family val="2"/>
    </font>
    <font>
      <b/>
      <sz val="8"/>
      <name val="Arial"/>
      <family val="2"/>
    </font>
    <font>
      <sz val="6"/>
      <name val="Arial"/>
      <family val="2"/>
    </font>
    <font>
      <b/>
      <sz val="9"/>
      <color indexed="60"/>
      <name val="Arial"/>
      <family val="2"/>
    </font>
    <font>
      <sz val="8"/>
      <name val="Arial"/>
      <family val="2"/>
    </font>
    <font>
      <i/>
      <sz val="8"/>
      <color indexed="17"/>
      <name val="Arial"/>
      <family val="2"/>
    </font>
    <font>
      <i/>
      <sz val="7"/>
      <name val="Arial"/>
      <family val="2"/>
    </font>
    <font>
      <i/>
      <sz val="10"/>
      <name val="Arial"/>
      <family val="2"/>
    </font>
    <font>
      <b/>
      <sz val="18"/>
      <name val="Arial"/>
      <family val="2"/>
    </font>
    <font>
      <sz val="12"/>
      <name val="Arial"/>
      <family val="2"/>
    </font>
    <font>
      <b/>
      <sz val="12"/>
      <name val="Arial"/>
      <family val="2"/>
    </font>
    <font>
      <i/>
      <sz val="12"/>
      <name val="Arial"/>
      <family val="2"/>
    </font>
    <font>
      <sz val="11"/>
      <name val="Calibri"/>
      <family val="2"/>
    </font>
    <font>
      <b/>
      <sz val="9"/>
      <color indexed="8"/>
      <name val="Arial"/>
      <family val="2"/>
    </font>
    <font>
      <u/>
      <sz val="12"/>
      <name val="Arial"/>
      <family val="2"/>
    </font>
    <font>
      <b/>
      <sz val="12"/>
      <color indexed="8"/>
      <name val="Arial"/>
      <family val="2"/>
    </font>
    <font>
      <b/>
      <sz val="12"/>
      <color indexed="10"/>
      <name val="Arial"/>
      <family val="2"/>
    </font>
    <font>
      <sz val="12"/>
      <color indexed="10"/>
      <name val="Arial"/>
      <family val="2"/>
    </font>
    <font>
      <sz val="10"/>
      <name val="Calibri"/>
      <family val="2"/>
      <scheme val="minor"/>
    </font>
    <font>
      <i/>
      <sz val="8"/>
      <color theme="0" tint="-0.499984740745262"/>
      <name val="Arial"/>
      <family val="2"/>
    </font>
    <font>
      <b/>
      <i/>
      <sz val="8"/>
      <color theme="0" tint="-0.499984740745262"/>
      <name val="Arial"/>
      <family val="2"/>
    </font>
    <font>
      <sz val="10"/>
      <color rgb="FF00B050"/>
      <name val="Arial"/>
      <family val="2"/>
    </font>
    <font>
      <b/>
      <sz val="10"/>
      <color rgb="FF00B050"/>
      <name val="Arial"/>
      <family val="2"/>
    </font>
    <font>
      <sz val="11"/>
      <color rgb="FF002060"/>
      <name val="Arial"/>
      <family val="2"/>
    </font>
    <font>
      <b/>
      <sz val="9"/>
      <color rgb="FFFF0000"/>
      <name val="Arial"/>
      <family val="2"/>
    </font>
    <font>
      <b/>
      <sz val="9"/>
      <color theme="6" tint="0.79998168889431442"/>
      <name val="Arial"/>
      <family val="2"/>
    </font>
    <font>
      <sz val="8"/>
      <color rgb="FFFF0000"/>
      <name val="Arial"/>
      <family val="2"/>
    </font>
    <font>
      <sz val="12"/>
      <name val="Calibri"/>
      <family val="2"/>
      <scheme val="minor"/>
    </font>
    <font>
      <u/>
      <sz val="12"/>
      <name val="Calibri"/>
      <family val="2"/>
      <scheme val="minor"/>
    </font>
    <font>
      <b/>
      <sz val="12"/>
      <color theme="0"/>
      <name val="Arial"/>
      <family val="2"/>
    </font>
  </fonts>
  <fills count="20">
    <fill>
      <patternFill patternType="none"/>
    </fill>
    <fill>
      <patternFill patternType="gray125"/>
    </fill>
    <fill>
      <patternFill patternType="solid">
        <fgColor indexed="14"/>
        <bgColor indexed="64"/>
      </patternFill>
    </fill>
    <fill>
      <patternFill patternType="solid">
        <fgColor indexed="58"/>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9F5E4"/>
        <bgColor indexed="64"/>
      </patternFill>
    </fill>
    <fill>
      <patternFill patternType="solid">
        <fgColor rgb="FFE5E5CC"/>
        <bgColor indexed="64"/>
      </patternFill>
    </fill>
    <fill>
      <patternFill patternType="solid">
        <fgColor rgb="FFFFFFFF"/>
        <bgColor indexed="64"/>
      </patternFill>
    </fill>
    <fill>
      <patternFill patternType="solid">
        <fgColor rgb="FFFABF8F"/>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1"/>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style="thin">
        <color indexed="0"/>
      </left>
      <right style="thin">
        <color indexed="0"/>
      </right>
      <top style="thin">
        <color indexed="0"/>
      </top>
      <bottom style="thin">
        <color indexed="0"/>
      </bottom>
      <diagonal/>
    </border>
    <border>
      <left/>
      <right/>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64"/>
      </top>
      <bottom style="thin">
        <color indexed="0"/>
      </bottom>
      <diagonal/>
    </border>
    <border>
      <left style="thin">
        <color indexed="0"/>
      </left>
      <right style="thin">
        <color indexed="0"/>
      </right>
      <top style="thin">
        <color indexed="0"/>
      </top>
      <bottom style="thin">
        <color indexed="64"/>
      </bottom>
      <diagonal/>
    </border>
    <border>
      <left/>
      <right style="thin">
        <color indexed="0"/>
      </right>
      <top style="thin">
        <color indexed="0"/>
      </top>
      <bottom style="thin">
        <color indexed="64"/>
      </bottom>
      <diagonal/>
    </border>
    <border>
      <left/>
      <right style="thin">
        <color indexed="0"/>
      </right>
      <top style="thin">
        <color indexed="64"/>
      </top>
      <bottom style="thin">
        <color indexed="0"/>
      </bottom>
      <diagonal/>
    </border>
    <border>
      <left style="thin">
        <color indexed="0"/>
      </left>
      <right style="thick">
        <color indexed="64"/>
      </right>
      <top style="thin">
        <color indexed="0"/>
      </top>
      <bottom style="thin">
        <color indexed="0"/>
      </bottom>
      <diagonal/>
    </border>
    <border>
      <left style="thin">
        <color indexed="0"/>
      </left>
      <right style="thick">
        <color indexed="64"/>
      </right>
      <top style="thin">
        <color indexed="0"/>
      </top>
      <bottom style="thin">
        <color indexed="64"/>
      </bottom>
      <diagonal/>
    </border>
    <border>
      <left/>
      <right style="thick">
        <color indexed="64"/>
      </right>
      <top/>
      <bottom/>
      <diagonal/>
    </border>
    <border>
      <left style="thin">
        <color indexed="0"/>
      </left>
      <right style="thick">
        <color indexed="64"/>
      </right>
      <top style="thin">
        <color indexed="64"/>
      </top>
      <bottom style="thin">
        <color indexed="0"/>
      </bottom>
      <diagonal/>
    </border>
    <border>
      <left style="thin">
        <color indexed="0"/>
      </left>
      <right style="thick">
        <color indexed="64"/>
      </right>
      <top/>
      <bottom style="thin">
        <color indexed="0"/>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n">
        <color indexed="0"/>
      </top>
      <bottom style="thin">
        <color indexed="0"/>
      </bottom>
      <diagonal/>
    </border>
    <border>
      <left/>
      <right/>
      <top style="thin">
        <color indexed="0"/>
      </top>
      <bottom style="thin">
        <color indexed="0"/>
      </bottom>
      <diagonal/>
    </border>
  </borders>
  <cellStyleXfs count="8">
    <xf numFmtId="0" fontId="0" fillId="0" borderId="0"/>
    <xf numFmtId="44"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18" fillId="0" borderId="0" applyFont="0" applyFill="0" applyBorder="0" applyAlignment="0" applyProtection="0"/>
    <xf numFmtId="9" fontId="4" fillId="0" borderId="0" applyFont="0" applyFill="0" applyBorder="0" applyAlignment="0" applyProtection="0"/>
  </cellStyleXfs>
  <cellXfs count="263">
    <xf numFmtId="0" fontId="0" fillId="0" borderId="0" xfId="0"/>
    <xf numFmtId="0" fontId="0" fillId="2" borderId="1" xfId="0" applyFill="1" applyBorder="1"/>
    <xf numFmtId="0" fontId="0" fillId="3" borderId="1" xfId="0" applyFill="1" applyBorder="1"/>
    <xf numFmtId="0" fontId="0" fillId="0" borderId="1" xfId="0" applyBorder="1"/>
    <xf numFmtId="0" fontId="2" fillId="0" borderId="1" xfId="0" applyFont="1" applyBorder="1"/>
    <xf numFmtId="0" fontId="3" fillId="0" borderId="1" xfId="0" applyFont="1" applyBorder="1"/>
    <xf numFmtId="0" fontId="0" fillId="0" borderId="0" xfId="0" applyBorder="1"/>
    <xf numFmtId="0" fontId="0" fillId="0" borderId="0" xfId="0" applyFill="1" applyBorder="1"/>
    <xf numFmtId="4" fontId="0" fillId="0" borderId="0" xfId="0" applyNumberFormat="1" applyFill="1" applyBorder="1"/>
    <xf numFmtId="0" fontId="4" fillId="0" borderId="0" xfId="0" applyFont="1" applyFill="1" applyBorder="1"/>
    <xf numFmtId="0" fontId="3" fillId="0" borderId="0" xfId="0" applyFont="1" applyFill="1" applyBorder="1"/>
    <xf numFmtId="0" fontId="0" fillId="0" borderId="1" xfId="0" applyFill="1" applyBorder="1"/>
    <xf numFmtId="0" fontId="2" fillId="0" borderId="0" xfId="0" applyFont="1" applyFill="1" applyBorder="1"/>
    <xf numFmtId="0" fontId="2" fillId="0" borderId="1" xfId="0" applyFont="1" applyFill="1" applyBorder="1"/>
    <xf numFmtId="0" fontId="3" fillId="0" borderId="2" xfId="0" applyFont="1" applyFill="1" applyBorder="1"/>
    <xf numFmtId="0" fontId="3" fillId="0" borderId="1" xfId="0" applyFont="1" applyFill="1" applyBorder="1"/>
    <xf numFmtId="0" fontId="5" fillId="0" borderId="0" xfId="0" applyFont="1" applyBorder="1"/>
    <xf numFmtId="0" fontId="7" fillId="0" borderId="0" xfId="0" applyFont="1" applyBorder="1"/>
    <xf numFmtId="4" fontId="7" fillId="0" borderId="0" xfId="0" applyNumberFormat="1" applyFont="1" applyBorder="1"/>
    <xf numFmtId="0" fontId="8" fillId="0" borderId="0" xfId="0" applyFont="1" applyBorder="1"/>
    <xf numFmtId="0" fontId="5" fillId="0" borderId="0" xfId="0" applyFont="1" applyFill="1" applyBorder="1"/>
    <xf numFmtId="0" fontId="12" fillId="0" borderId="0" xfId="0" applyFont="1" applyFill="1" applyBorder="1"/>
    <xf numFmtId="0" fontId="37" fillId="0" borderId="0" xfId="0" applyFont="1" applyFill="1" applyBorder="1"/>
    <xf numFmtId="0" fontId="37" fillId="0" borderId="0" xfId="0" applyFont="1" applyFill="1" applyBorder="1" applyAlignment="1">
      <alignment horizontal="center"/>
    </xf>
    <xf numFmtId="0" fontId="6" fillId="4" borderId="0" xfId="0" applyFont="1" applyFill="1" applyBorder="1"/>
    <xf numFmtId="0" fontId="7" fillId="5" borderId="0" xfId="0" applyFont="1" applyFill="1" applyBorder="1"/>
    <xf numFmtId="0" fontId="5" fillId="0" borderId="3" xfId="0" applyFont="1" applyBorder="1"/>
    <xf numFmtId="4" fontId="5" fillId="0" borderId="4" xfId="0" applyNumberFormat="1" applyFont="1" applyBorder="1"/>
    <xf numFmtId="0" fontId="8" fillId="5" borderId="5" xfId="0" applyFont="1" applyFill="1" applyBorder="1"/>
    <xf numFmtId="4" fontId="5" fillId="0" borderId="6" xfId="0" applyNumberFormat="1" applyFont="1" applyBorder="1"/>
    <xf numFmtId="4" fontId="5" fillId="0" borderId="0" xfId="0" applyNumberFormat="1" applyFont="1" applyBorder="1"/>
    <xf numFmtId="0" fontId="13" fillId="0" borderId="0" xfId="0" applyFont="1" applyBorder="1" applyAlignment="1">
      <alignment horizontal="right"/>
    </xf>
    <xf numFmtId="0" fontId="5" fillId="0" borderId="7" xfId="0" applyFont="1" applyBorder="1"/>
    <xf numFmtId="4" fontId="5" fillId="0" borderId="4" xfId="0" applyNumberFormat="1" applyFont="1" applyFill="1" applyBorder="1"/>
    <xf numFmtId="0" fontId="14" fillId="0" borderId="0" xfId="0" applyFont="1" applyBorder="1"/>
    <xf numFmtId="0" fontId="15" fillId="0" borderId="0" xfId="0" applyFont="1" applyFill="1" applyBorder="1" applyAlignment="1">
      <alignment horizontal="center" wrapText="1"/>
    </xf>
    <xf numFmtId="0" fontId="14" fillId="0" borderId="0" xfId="0" applyFont="1" applyFill="1" applyBorder="1" applyAlignment="1">
      <alignment horizontal="center"/>
    </xf>
    <xf numFmtId="0" fontId="16" fillId="0" borderId="0" xfId="0" applyFont="1" applyFill="1" applyBorder="1" applyAlignment="1">
      <alignment horizontal="center"/>
    </xf>
    <xf numFmtId="0" fontId="7" fillId="5" borderId="8" xfId="0" applyFont="1" applyFill="1" applyBorder="1" applyAlignment="1">
      <alignment horizontal="right"/>
    </xf>
    <xf numFmtId="44" fontId="5" fillId="5" borderId="9" xfId="0" applyNumberFormat="1" applyFont="1" applyFill="1" applyBorder="1"/>
    <xf numFmtId="44" fontId="7" fillId="5" borderId="8" xfId="0" applyNumberFormat="1" applyFont="1" applyFill="1" applyBorder="1"/>
    <xf numFmtId="44" fontId="6" fillId="4" borderId="0" xfId="0" applyNumberFormat="1" applyFont="1" applyFill="1" applyBorder="1"/>
    <xf numFmtId="44" fontId="7" fillId="5" borderId="0" xfId="0" applyNumberFormat="1" applyFont="1" applyFill="1" applyBorder="1"/>
    <xf numFmtId="4" fontId="17" fillId="0" borderId="10" xfId="0" applyNumberFormat="1" applyFont="1" applyFill="1" applyBorder="1"/>
    <xf numFmtId="44" fontId="5" fillId="5" borderId="11" xfId="0" applyNumberFormat="1" applyFont="1" applyFill="1" applyBorder="1"/>
    <xf numFmtId="4" fontId="5" fillId="0" borderId="12" xfId="0" applyNumberFormat="1" applyFont="1" applyBorder="1"/>
    <xf numFmtId="0" fontId="0" fillId="0" borderId="0" xfId="0" applyAlignment="1">
      <alignment horizontal="center"/>
    </xf>
    <xf numFmtId="0" fontId="1" fillId="0" borderId="0" xfId="0" applyFont="1" applyAlignment="1">
      <alignment horizontal="center"/>
    </xf>
    <xf numFmtId="0" fontId="5" fillId="0" borderId="13" xfId="0" applyFont="1" applyBorder="1"/>
    <xf numFmtId="0" fontId="5" fillId="0" borderId="12" xfId="0" applyFont="1" applyFill="1" applyBorder="1"/>
    <xf numFmtId="0" fontId="4" fillId="0" borderId="0" xfId="0" applyFont="1"/>
    <xf numFmtId="0" fontId="1" fillId="0" borderId="2" xfId="0" applyFont="1" applyBorder="1"/>
    <xf numFmtId="0" fontId="1" fillId="0" borderId="0" xfId="0" applyFont="1" applyAlignment="1"/>
    <xf numFmtId="0" fontId="8" fillId="5" borderId="14" xfId="0" applyFont="1" applyFill="1" applyBorder="1" applyAlignment="1">
      <alignment horizontal="left"/>
    </xf>
    <xf numFmtId="0" fontId="4" fillId="0" borderId="0" xfId="0" applyFont="1" applyAlignment="1">
      <alignment horizontal="right"/>
    </xf>
    <xf numFmtId="0" fontId="4" fillId="0" borderId="0" xfId="0" applyFont="1" applyFill="1" applyBorder="1" applyAlignment="1">
      <alignment horizontal="right"/>
    </xf>
    <xf numFmtId="0" fontId="4" fillId="0" borderId="0" xfId="0" applyFont="1" applyFill="1" applyBorder="1" applyAlignment="1">
      <alignment horizontal="left"/>
    </xf>
    <xf numFmtId="0" fontId="5" fillId="0" borderId="15" xfId="0" applyFont="1" applyBorder="1" applyAlignment="1"/>
    <xf numFmtId="44" fontId="5" fillId="5" borderId="9" xfId="1" applyFont="1" applyFill="1" applyBorder="1"/>
    <xf numFmtId="44" fontId="0" fillId="0" borderId="0" xfId="0" applyNumberFormat="1"/>
    <xf numFmtId="9" fontId="0" fillId="0" borderId="0" xfId="0" applyNumberFormat="1" applyBorder="1"/>
    <xf numFmtId="0" fontId="9" fillId="0" borderId="0" xfId="0" applyFont="1" applyFill="1" applyBorder="1" applyAlignment="1">
      <alignment horizontal="right"/>
    </xf>
    <xf numFmtId="44" fontId="9" fillId="0" borderId="0" xfId="0" applyNumberFormat="1" applyFont="1" applyFill="1" applyBorder="1" applyProtection="1">
      <protection hidden="1"/>
    </xf>
    <xf numFmtId="0" fontId="0" fillId="0" borderId="2" xfId="0" applyBorder="1"/>
    <xf numFmtId="0" fontId="5" fillId="0" borderId="0" xfId="0" applyFont="1" applyBorder="1" applyAlignment="1">
      <alignment horizontal="left"/>
    </xf>
    <xf numFmtId="4" fontId="5" fillId="0" borderId="10" xfId="0" applyNumberFormat="1" applyFont="1" applyBorder="1"/>
    <xf numFmtId="0" fontId="5" fillId="0" borderId="16" xfId="0" applyFont="1" applyBorder="1"/>
    <xf numFmtId="4" fontId="5" fillId="0" borderId="17" xfId="0" applyNumberFormat="1" applyFont="1" applyBorder="1"/>
    <xf numFmtId="9" fontId="4" fillId="5" borderId="0" xfId="6" applyFont="1" applyFill="1" applyBorder="1" applyAlignment="1">
      <alignment horizontal="center"/>
    </xf>
    <xf numFmtId="0" fontId="22" fillId="6" borderId="0" xfId="0" applyFont="1" applyFill="1" applyBorder="1" applyAlignment="1">
      <alignment horizontal="center"/>
    </xf>
    <xf numFmtId="44" fontId="4" fillId="0" borderId="0" xfId="0" applyNumberFormat="1" applyFont="1" applyBorder="1" applyAlignment="1">
      <alignment horizontal="center"/>
    </xf>
    <xf numFmtId="0" fontId="22" fillId="6" borderId="0" xfId="0" applyFont="1" applyFill="1" applyBorder="1" applyAlignment="1">
      <alignment horizontal="center" wrapText="1"/>
    </xf>
    <xf numFmtId="44" fontId="1" fillId="0" borderId="0" xfId="0" applyNumberFormat="1" applyFont="1" applyBorder="1"/>
    <xf numFmtId="0" fontId="15" fillId="0" borderId="18" xfId="0" applyFont="1" applyFill="1" applyBorder="1" applyAlignment="1">
      <alignment horizontal="center" wrapText="1"/>
    </xf>
    <xf numFmtId="0" fontId="1" fillId="0" borderId="0" xfId="0" applyFont="1" applyFill="1" applyBorder="1" applyAlignment="1">
      <alignment horizontal="center"/>
    </xf>
    <xf numFmtId="44" fontId="6" fillId="4" borderId="18" xfId="0" applyNumberFormat="1" applyFont="1" applyFill="1" applyBorder="1"/>
    <xf numFmtId="0" fontId="0" fillId="0" borderId="18" xfId="0" applyBorder="1"/>
    <xf numFmtId="44" fontId="7" fillId="5" borderId="18" xfId="0" applyNumberFormat="1" applyFont="1" applyFill="1" applyBorder="1"/>
    <xf numFmtId="0" fontId="23" fillId="0" borderId="0" xfId="0" applyFont="1" applyBorder="1" applyAlignment="1">
      <alignment horizontal="left" wrapText="1"/>
    </xf>
    <xf numFmtId="0" fontId="10" fillId="0" borderId="0" xfId="0" applyFont="1" applyFill="1" applyBorder="1" applyAlignment="1">
      <alignment horizontal="center"/>
    </xf>
    <xf numFmtId="0" fontId="5" fillId="0" borderId="5" xfId="0" applyFont="1" applyBorder="1"/>
    <xf numFmtId="0" fontId="5" fillId="0" borderId="19" xfId="0" applyFont="1" applyBorder="1"/>
    <xf numFmtId="0" fontId="5" fillId="0" borderId="20" xfId="0" applyFont="1" applyBorder="1"/>
    <xf numFmtId="0" fontId="15" fillId="7" borderId="21" xfId="0" applyFont="1" applyFill="1" applyBorder="1" applyAlignment="1">
      <alignment horizontal="center" wrapText="1"/>
    </xf>
    <xf numFmtId="0" fontId="15" fillId="7" borderId="22" xfId="0" applyFont="1" applyFill="1" applyBorder="1" applyAlignment="1">
      <alignment horizontal="center" wrapText="1"/>
    </xf>
    <xf numFmtId="0" fontId="15" fillId="0" borderId="23" xfId="0" applyFont="1" applyFill="1" applyBorder="1" applyAlignment="1">
      <alignment horizontal="center" wrapText="1"/>
    </xf>
    <xf numFmtId="0" fontId="0" fillId="0" borderId="2" xfId="0" applyFill="1" applyBorder="1"/>
    <xf numFmtId="0" fontId="15" fillId="0" borderId="24" xfId="0" applyFont="1" applyFill="1" applyBorder="1" applyAlignment="1">
      <alignment horizontal="center" wrapText="1"/>
    </xf>
    <xf numFmtId="0" fontId="14" fillId="0" borderId="1" xfId="0" applyFont="1" applyBorder="1"/>
    <xf numFmtId="9" fontId="38" fillId="5" borderId="25" xfId="6" applyFont="1" applyFill="1" applyBorder="1" applyAlignment="1">
      <alignment horizontal="center"/>
    </xf>
    <xf numFmtId="9" fontId="38" fillId="0" borderId="25" xfId="0" applyNumberFormat="1" applyFont="1" applyBorder="1"/>
    <xf numFmtId="0" fontId="1" fillId="0" borderId="0" xfId="0" applyFont="1" applyBorder="1"/>
    <xf numFmtId="0" fontId="25" fillId="0" borderId="0" xfId="0" applyFont="1" applyBorder="1"/>
    <xf numFmtId="0" fontId="25" fillId="0" borderId="0" xfId="0" applyFont="1" applyFill="1" applyBorder="1"/>
    <xf numFmtId="0" fontId="4" fillId="0" borderId="0" xfId="0" applyFont="1" applyAlignment="1">
      <alignment horizontal="center"/>
    </xf>
    <xf numFmtId="16" fontId="4" fillId="0" borderId="0" xfId="0" applyNumberFormat="1" applyFont="1" applyAlignment="1">
      <alignment horizontal="center"/>
    </xf>
    <xf numFmtId="0" fontId="39" fillId="6" borderId="25" xfId="0" applyFont="1" applyFill="1" applyBorder="1" applyAlignment="1">
      <alignment horizontal="center" wrapText="1"/>
    </xf>
    <xf numFmtId="0" fontId="23" fillId="0" borderId="0" xfId="0" applyFont="1"/>
    <xf numFmtId="0" fontId="23" fillId="0" borderId="0" xfId="0" applyFont="1" applyFill="1" applyBorder="1"/>
    <xf numFmtId="44" fontId="4" fillId="8" borderId="0" xfId="0" applyNumberFormat="1" applyFont="1" applyFill="1" applyBorder="1" applyAlignment="1">
      <alignment horizontal="center"/>
    </xf>
    <xf numFmtId="44" fontId="8" fillId="8" borderId="26" xfId="0" applyNumberFormat="1" applyFont="1" applyFill="1" applyBorder="1" applyProtection="1">
      <protection hidden="1"/>
    </xf>
    <xf numFmtId="44" fontId="8" fillId="8" borderId="10" xfId="0" applyNumberFormat="1" applyFont="1" applyFill="1" applyBorder="1" applyProtection="1">
      <protection hidden="1"/>
    </xf>
    <xf numFmtId="0" fontId="5" fillId="0" borderId="3" xfId="0" applyFont="1" applyFill="1" applyBorder="1"/>
    <xf numFmtId="0" fontId="40" fillId="0" borderId="0" xfId="0" applyFont="1" applyFill="1" applyBorder="1"/>
    <xf numFmtId="4" fontId="41" fillId="0" borderId="0" xfId="0" applyNumberFormat="1" applyFont="1" applyFill="1" applyBorder="1"/>
    <xf numFmtId="0" fontId="5" fillId="0" borderId="7" xfId="0" applyFont="1" applyFill="1" applyBorder="1"/>
    <xf numFmtId="0" fontId="4" fillId="0" borderId="0" xfId="4"/>
    <xf numFmtId="0" fontId="4" fillId="0" borderId="0" xfId="4" applyFont="1"/>
    <xf numFmtId="0" fontId="4" fillId="0" borderId="2" xfId="4" applyBorder="1"/>
    <xf numFmtId="0" fontId="4" fillId="9" borderId="0" xfId="4" applyFill="1" applyAlignment="1">
      <alignment horizontal="center"/>
    </xf>
    <xf numFmtId="0" fontId="4" fillId="9" borderId="0" xfId="4" applyFont="1" applyFill="1" applyAlignment="1">
      <alignment horizontal="center"/>
    </xf>
    <xf numFmtId="0" fontId="4" fillId="9" borderId="0" xfId="4" applyFill="1"/>
    <xf numFmtId="0" fontId="26" fillId="9" borderId="0" xfId="4" applyFont="1" applyFill="1" applyAlignment="1">
      <alignment horizontal="center"/>
    </xf>
    <xf numFmtId="0" fontId="26" fillId="9" borderId="10" xfId="4" applyFont="1" applyFill="1" applyBorder="1" applyAlignment="1">
      <alignment horizontal="center"/>
    </xf>
    <xf numFmtId="0" fontId="26" fillId="9" borderId="2" xfId="4" applyFont="1" applyFill="1" applyBorder="1" applyAlignment="1">
      <alignment horizontal="center"/>
    </xf>
    <xf numFmtId="0" fontId="14" fillId="9" borderId="0" xfId="4" applyFont="1" applyFill="1" applyAlignment="1">
      <alignment horizontal="center" wrapText="1"/>
    </xf>
    <xf numFmtId="0" fontId="14" fillId="9" borderId="0" xfId="4" applyFont="1" applyFill="1" applyAlignment="1">
      <alignment horizontal="center"/>
    </xf>
    <xf numFmtId="0" fontId="14" fillId="9" borderId="2" xfId="4" applyFont="1" applyFill="1" applyBorder="1" applyAlignment="1">
      <alignment horizontal="center"/>
    </xf>
    <xf numFmtId="0" fontId="14" fillId="9" borderId="10" xfId="4" applyFont="1" applyFill="1" applyBorder="1" applyAlignment="1">
      <alignment horizontal="center"/>
    </xf>
    <xf numFmtId="0" fontId="14" fillId="9" borderId="0" xfId="4" applyFont="1" applyFill="1" applyBorder="1" applyAlignment="1">
      <alignment horizontal="center"/>
    </xf>
    <xf numFmtId="164" fontId="4" fillId="9" borderId="0" xfId="2" applyNumberFormat="1" applyFont="1" applyFill="1" applyAlignment="1">
      <alignment horizontal="center"/>
    </xf>
    <xf numFmtId="164" fontId="4" fillId="9" borderId="0" xfId="2" applyNumberFormat="1" applyFont="1" applyFill="1"/>
    <xf numFmtId="0" fontId="40" fillId="0" borderId="10" xfId="4" applyFont="1" applyBorder="1"/>
    <xf numFmtId="0" fontId="40" fillId="0" borderId="27" xfId="4" applyFont="1" applyBorder="1"/>
    <xf numFmtId="44" fontId="40" fillId="0" borderId="0" xfId="2" applyFont="1"/>
    <xf numFmtId="164" fontId="40" fillId="8" borderId="27" xfId="2" applyNumberFormat="1" applyFont="1" applyFill="1" applyBorder="1" applyAlignment="1">
      <alignment horizontal="center"/>
    </xf>
    <xf numFmtId="164" fontId="4" fillId="8" borderId="27" xfId="2" applyNumberFormat="1" applyFont="1" applyFill="1" applyBorder="1" applyAlignment="1">
      <alignment horizontal="center"/>
    </xf>
    <xf numFmtId="164" fontId="4" fillId="8" borderId="2" xfId="2" applyNumberFormat="1" applyFont="1" applyFill="1" applyBorder="1" applyAlignment="1">
      <alignment horizontal="center"/>
    </xf>
    <xf numFmtId="164" fontId="4" fillId="8" borderId="0" xfId="2" applyNumberFormat="1" applyFont="1" applyFill="1" applyAlignment="1">
      <alignment horizontal="center"/>
    </xf>
    <xf numFmtId="164" fontId="40" fillId="8" borderId="10" xfId="2" applyNumberFormat="1" applyFont="1" applyFill="1" applyBorder="1" applyAlignment="1">
      <alignment horizontal="center"/>
    </xf>
    <xf numFmtId="164" fontId="4" fillId="8" borderId="28" xfId="2" applyNumberFormat="1" applyFont="1" applyFill="1" applyBorder="1" applyAlignment="1">
      <alignment horizontal="center"/>
    </xf>
    <xf numFmtId="0" fontId="4" fillId="8" borderId="0" xfId="0" applyFont="1" applyFill="1"/>
    <xf numFmtId="0" fontId="0" fillId="8" borderId="0" xfId="0" applyFill="1"/>
    <xf numFmtId="0" fontId="28" fillId="0" borderId="0" xfId="4" applyFont="1" applyAlignment="1"/>
    <xf numFmtId="0" fontId="28" fillId="0" borderId="0" xfId="0" applyFont="1"/>
    <xf numFmtId="0" fontId="28" fillId="0" borderId="0" xfId="4" applyFont="1"/>
    <xf numFmtId="0" fontId="28" fillId="0" borderId="0" xfId="4" applyFont="1" applyFill="1"/>
    <xf numFmtId="164" fontId="28" fillId="0" borderId="0" xfId="2" applyNumberFormat="1" applyFont="1"/>
    <xf numFmtId="0" fontId="30" fillId="8" borderId="0" xfId="4" applyFont="1" applyFill="1" applyAlignment="1">
      <alignment horizontal="right"/>
    </xf>
    <xf numFmtId="164" fontId="28" fillId="8" borderId="0" xfId="2" applyNumberFormat="1" applyFont="1" applyFill="1"/>
    <xf numFmtId="44" fontId="28" fillId="0" borderId="0" xfId="2" applyFont="1"/>
    <xf numFmtId="0" fontId="28" fillId="0" borderId="2" xfId="4" applyFont="1" applyBorder="1"/>
    <xf numFmtId="0" fontId="30" fillId="8" borderId="0" xfId="4" applyFont="1" applyFill="1" applyBorder="1" applyAlignment="1">
      <alignment horizontal="right"/>
    </xf>
    <xf numFmtId="44" fontId="28" fillId="8" borderId="0" xfId="2" applyFont="1" applyFill="1"/>
    <xf numFmtId="0" fontId="29" fillId="8" borderId="0" xfId="4" applyFont="1" applyFill="1" applyAlignment="1">
      <alignment horizontal="right"/>
    </xf>
    <xf numFmtId="44" fontId="29" fillId="8" borderId="0" xfId="2" applyFont="1" applyFill="1"/>
    <xf numFmtId="4" fontId="5" fillId="0" borderId="6" xfId="0" applyNumberFormat="1" applyFont="1" applyFill="1" applyBorder="1"/>
    <xf numFmtId="0" fontId="31" fillId="0" borderId="0" xfId="0" applyFont="1" applyAlignment="1">
      <alignment vertical="center"/>
    </xf>
    <xf numFmtId="14" fontId="42" fillId="0" borderId="0" xfId="0" applyNumberFormat="1" applyFont="1"/>
    <xf numFmtId="0" fontId="0" fillId="0" borderId="0" xfId="0" applyNumberFormat="1" applyFont="1" applyFill="1" applyBorder="1" applyAlignment="1" applyProtection="1"/>
    <xf numFmtId="0" fontId="0" fillId="0" borderId="29" xfId="0" applyNumberFormat="1" applyFont="1" applyFill="1" applyBorder="1" applyAlignment="1" applyProtection="1"/>
    <xf numFmtId="0" fontId="10" fillId="10" borderId="30" xfId="0" applyNumberFormat="1" applyFont="1" applyFill="1" applyBorder="1" applyAlignment="1" applyProtection="1">
      <alignment horizontal="center"/>
    </xf>
    <xf numFmtId="0" fontId="10" fillId="10" borderId="30" xfId="0" applyNumberFormat="1" applyFont="1" applyFill="1" applyBorder="1" applyAlignment="1" applyProtection="1"/>
    <xf numFmtId="0" fontId="5" fillId="10" borderId="0" xfId="0" applyNumberFormat="1" applyFont="1" applyFill="1" applyBorder="1" applyAlignment="1" applyProtection="1"/>
    <xf numFmtId="0" fontId="32" fillId="11" borderId="29" xfId="0" applyNumberFormat="1" applyFont="1" applyFill="1" applyBorder="1" applyAlignment="1" applyProtection="1">
      <alignment horizontal="center" wrapText="1"/>
    </xf>
    <xf numFmtId="0" fontId="5" fillId="0" borderId="29" xfId="0" applyNumberFormat="1" applyFont="1" applyFill="1" applyBorder="1" applyAlignment="1" applyProtection="1"/>
    <xf numFmtId="4" fontId="5" fillId="0" borderId="29" xfId="0" applyNumberFormat="1" applyFont="1" applyFill="1" applyBorder="1" applyAlignment="1" applyProtection="1"/>
    <xf numFmtId="0" fontId="0" fillId="12" borderId="29" xfId="0" applyNumberFormat="1" applyFont="1" applyFill="1" applyBorder="1" applyAlignment="1" applyProtection="1"/>
    <xf numFmtId="4" fontId="5" fillId="12" borderId="29" xfId="0" applyNumberFormat="1" applyFont="1" applyFill="1" applyBorder="1" applyAlignment="1" applyProtection="1"/>
    <xf numFmtId="0" fontId="5" fillId="12" borderId="29" xfId="0" applyNumberFormat="1" applyFont="1" applyFill="1" applyBorder="1" applyAlignment="1" applyProtection="1"/>
    <xf numFmtId="0" fontId="7" fillId="13" borderId="31" xfId="0" applyNumberFormat="1" applyFont="1" applyFill="1" applyBorder="1" applyAlignment="1" applyProtection="1"/>
    <xf numFmtId="4" fontId="7" fillId="13" borderId="29" xfId="0" applyNumberFormat="1" applyFont="1" applyFill="1" applyBorder="1" applyAlignment="1" applyProtection="1"/>
    <xf numFmtId="0" fontId="10" fillId="10" borderId="0" xfId="0" applyNumberFormat="1" applyFont="1" applyFill="1" applyBorder="1" applyAlignment="1" applyProtection="1">
      <alignment horizontal="center"/>
    </xf>
    <xf numFmtId="0" fontId="32" fillId="11" borderId="32" xfId="0" applyNumberFormat="1" applyFont="1" applyFill="1" applyBorder="1" applyAlignment="1" applyProtection="1">
      <alignment horizontal="center" wrapText="1"/>
    </xf>
    <xf numFmtId="4" fontId="9" fillId="13" borderId="33" xfId="0" applyNumberFormat="1" applyFont="1" applyFill="1" applyBorder="1" applyAlignment="1" applyProtection="1"/>
    <xf numFmtId="0" fontId="9" fillId="13" borderId="33" xfId="0" applyNumberFormat="1" applyFont="1" applyFill="1" applyBorder="1" applyAlignment="1" applyProtection="1"/>
    <xf numFmtId="4" fontId="43" fillId="13" borderId="33" xfId="0" applyNumberFormat="1" applyFont="1" applyFill="1" applyBorder="1" applyAlignment="1" applyProtection="1"/>
    <xf numFmtId="0" fontId="8" fillId="14" borderId="29" xfId="0" applyNumberFormat="1" applyFont="1" applyFill="1" applyBorder="1" applyAlignment="1" applyProtection="1"/>
    <xf numFmtId="4" fontId="5" fillId="14" borderId="29" xfId="0" applyNumberFormat="1" applyFont="1" applyFill="1" applyBorder="1" applyAlignment="1" applyProtection="1"/>
    <xf numFmtId="0" fontId="5" fillId="15" borderId="29" xfId="0" applyNumberFormat="1" applyFont="1" applyFill="1" applyBorder="1" applyAlignment="1" applyProtection="1">
      <alignment horizontal="right"/>
    </xf>
    <xf numFmtId="0" fontId="32" fillId="11" borderId="31" xfId="0" applyNumberFormat="1" applyFont="1" applyFill="1" applyBorder="1" applyAlignment="1" applyProtection="1">
      <alignment horizontal="center" wrapText="1"/>
    </xf>
    <xf numFmtId="4" fontId="5" fillId="0" borderId="31" xfId="0" applyNumberFormat="1" applyFont="1" applyFill="1" applyBorder="1" applyAlignment="1" applyProtection="1"/>
    <xf numFmtId="4" fontId="9" fillId="13" borderId="34" xfId="0" applyNumberFormat="1" applyFont="1" applyFill="1" applyBorder="1" applyAlignment="1" applyProtection="1"/>
    <xf numFmtId="0" fontId="32" fillId="11" borderId="35" xfId="0" applyNumberFormat="1" applyFont="1" applyFill="1" applyBorder="1" applyAlignment="1" applyProtection="1">
      <alignment horizontal="center" wrapText="1"/>
    </xf>
    <xf numFmtId="4" fontId="5" fillId="14" borderId="31" xfId="0" applyNumberFormat="1" applyFont="1" applyFill="1" applyBorder="1" applyAlignment="1" applyProtection="1"/>
    <xf numFmtId="4" fontId="43" fillId="13" borderId="34" xfId="0" applyNumberFormat="1" applyFont="1" applyFill="1" applyBorder="1" applyAlignment="1" applyProtection="1"/>
    <xf numFmtId="0" fontId="5" fillId="0" borderId="31" xfId="0" applyNumberFormat="1" applyFont="1" applyFill="1" applyBorder="1" applyAlignment="1" applyProtection="1"/>
    <xf numFmtId="4" fontId="5" fillId="12" borderId="31" xfId="0" applyNumberFormat="1" applyFont="1" applyFill="1" applyBorder="1" applyAlignment="1" applyProtection="1"/>
    <xf numFmtId="4" fontId="7" fillId="13" borderId="31" xfId="0" applyNumberFormat="1" applyFont="1" applyFill="1" applyBorder="1" applyAlignment="1" applyProtection="1"/>
    <xf numFmtId="0" fontId="32" fillId="11" borderId="36" xfId="0" applyNumberFormat="1" applyFont="1" applyFill="1" applyBorder="1" applyAlignment="1" applyProtection="1">
      <alignment horizontal="center" wrapText="1"/>
    </xf>
    <xf numFmtId="4" fontId="5" fillId="0" borderId="36" xfId="0" applyNumberFormat="1" applyFont="1" applyFill="1" applyBorder="1" applyAlignment="1" applyProtection="1"/>
    <xf numFmtId="4" fontId="9" fillId="13" borderId="37" xfId="0" applyNumberFormat="1" applyFont="1" applyFill="1" applyBorder="1" applyAlignment="1" applyProtection="1"/>
    <xf numFmtId="0" fontId="5" fillId="10" borderId="38" xfId="0" applyNumberFormat="1" applyFont="1" applyFill="1" applyBorder="1" applyAlignment="1" applyProtection="1"/>
    <xf numFmtId="0" fontId="10" fillId="10" borderId="38" xfId="0" applyNumberFormat="1" applyFont="1" applyFill="1" applyBorder="1" applyAlignment="1" applyProtection="1"/>
    <xf numFmtId="0" fontId="32" fillId="11" borderId="39" xfId="0" applyNumberFormat="1" applyFont="1" applyFill="1" applyBorder="1" applyAlignment="1" applyProtection="1">
      <alignment horizontal="center" wrapText="1"/>
    </xf>
    <xf numFmtId="4" fontId="5" fillId="14" borderId="36" xfId="0" applyNumberFormat="1" applyFont="1" applyFill="1" applyBorder="1" applyAlignment="1" applyProtection="1"/>
    <xf numFmtId="4" fontId="43" fillId="15" borderId="37" xfId="0" applyNumberFormat="1" applyFont="1" applyFill="1" applyBorder="1" applyAlignment="1" applyProtection="1"/>
    <xf numFmtId="0" fontId="5" fillId="0" borderId="36" xfId="0" applyNumberFormat="1" applyFont="1" applyFill="1" applyBorder="1" applyAlignment="1" applyProtection="1"/>
    <xf numFmtId="4" fontId="43" fillId="13" borderId="37" xfId="0" applyNumberFormat="1" applyFont="1" applyFill="1" applyBorder="1" applyAlignment="1" applyProtection="1"/>
    <xf numFmtId="4" fontId="5" fillId="12" borderId="36" xfId="0" applyNumberFormat="1" applyFont="1" applyFill="1" applyBorder="1" applyAlignment="1" applyProtection="1"/>
    <xf numFmtId="4" fontId="7" fillId="13" borderId="36" xfId="0" applyNumberFormat="1" applyFont="1" applyFill="1" applyBorder="1" applyAlignment="1" applyProtection="1"/>
    <xf numFmtId="0" fontId="0" fillId="0" borderId="38" xfId="0" applyNumberFormat="1" applyFont="1" applyFill="1" applyBorder="1" applyAlignment="1" applyProtection="1"/>
    <xf numFmtId="0" fontId="32" fillId="11" borderId="40" xfId="0" applyNumberFormat="1" applyFont="1" applyFill="1" applyBorder="1" applyAlignment="1" applyProtection="1">
      <alignment horizontal="center" wrapText="1"/>
    </xf>
    <xf numFmtId="0" fontId="6" fillId="15" borderId="29" xfId="0" applyNumberFormat="1" applyFont="1" applyFill="1" applyBorder="1" applyAlignment="1" applyProtection="1"/>
    <xf numFmtId="4" fontId="6" fillId="15" borderId="36" xfId="0" applyNumberFormat="1" applyFont="1" applyFill="1" applyBorder="1" applyAlignment="1" applyProtection="1"/>
    <xf numFmtId="0" fontId="7" fillId="15" borderId="29" xfId="0" applyNumberFormat="1" applyFont="1" applyFill="1" applyBorder="1" applyAlignment="1" applyProtection="1"/>
    <xf numFmtId="4" fontId="7" fillId="15" borderId="36" xfId="0" applyNumberFormat="1" applyFont="1" applyFill="1" applyBorder="1" applyAlignment="1" applyProtection="1"/>
    <xf numFmtId="4" fontId="8" fillId="15" borderId="29" xfId="0" applyNumberFormat="1" applyFont="1" applyFill="1" applyBorder="1" applyAlignment="1" applyProtection="1"/>
    <xf numFmtId="4" fontId="44" fillId="0" borderId="29" xfId="0" applyNumberFormat="1" applyFont="1" applyFill="1" applyBorder="1" applyAlignment="1" applyProtection="1"/>
    <xf numFmtId="0" fontId="7" fillId="0" borderId="29" xfId="0" applyNumberFormat="1" applyFont="1" applyFill="1" applyBorder="1" applyAlignment="1" applyProtection="1"/>
    <xf numFmtId="4" fontId="7" fillId="0" borderId="36" xfId="0" applyNumberFormat="1" applyFont="1" applyFill="1" applyBorder="1" applyAlignment="1" applyProtection="1"/>
    <xf numFmtId="4" fontId="8" fillId="15" borderId="36" xfId="0" applyNumberFormat="1" applyFont="1" applyFill="1" applyBorder="1" applyAlignment="1" applyProtection="1"/>
    <xf numFmtId="4" fontId="8" fillId="15" borderId="31" xfId="0" applyNumberFormat="1" applyFont="1" applyFill="1" applyBorder="1" applyAlignment="1" applyProtection="1"/>
    <xf numFmtId="4" fontId="9" fillId="13" borderId="0" xfId="0" applyNumberFormat="1" applyFont="1" applyFill="1" applyBorder="1" applyAlignment="1" applyProtection="1"/>
    <xf numFmtId="0" fontId="0" fillId="15" borderId="0" xfId="0" applyFill="1" applyBorder="1"/>
    <xf numFmtId="164" fontId="1" fillId="0" borderId="0" xfId="2" applyNumberFormat="1" applyFont="1" applyFill="1" applyBorder="1" applyAlignment="1">
      <alignment horizontal="right"/>
    </xf>
    <xf numFmtId="0" fontId="45" fillId="0" borderId="0" xfId="0" applyFont="1" applyFill="1" applyBorder="1" applyAlignment="1">
      <alignment horizontal="left" vertical="center" wrapText="1"/>
    </xf>
    <xf numFmtId="44" fontId="28" fillId="0" borderId="2" xfId="2" applyFont="1" applyBorder="1"/>
    <xf numFmtId="0" fontId="28" fillId="0" borderId="0" xfId="0" applyFont="1" applyAlignment="1">
      <alignment horizontal="right"/>
    </xf>
    <xf numFmtId="0" fontId="33" fillId="0" borderId="0" xfId="0" applyFont="1" applyFill="1" applyBorder="1"/>
    <xf numFmtId="0" fontId="28" fillId="0" borderId="0" xfId="0" applyFont="1" applyFill="1" applyBorder="1"/>
    <xf numFmtId="0" fontId="46" fillId="0" borderId="0" xfId="0" applyFont="1" applyFill="1" applyBorder="1" applyAlignment="1">
      <alignment horizontal="center"/>
    </xf>
    <xf numFmtId="0" fontId="46" fillId="0" borderId="0" xfId="0" applyFont="1" applyFill="1" applyBorder="1"/>
    <xf numFmtId="4" fontId="28" fillId="0" borderId="0" xfId="0" applyNumberFormat="1" applyFont="1" applyFill="1" applyBorder="1"/>
    <xf numFmtId="4" fontId="33" fillId="0" borderId="0" xfId="0" applyNumberFormat="1" applyFont="1" applyFill="1" applyBorder="1"/>
    <xf numFmtId="0" fontId="47" fillId="0" borderId="0" xfId="0" applyFont="1" applyFill="1" applyBorder="1" applyAlignment="1">
      <alignment horizontal="center"/>
    </xf>
    <xf numFmtId="0" fontId="29" fillId="0" borderId="0" xfId="0" applyFont="1" applyFill="1" applyBorder="1"/>
    <xf numFmtId="0" fontId="34" fillId="0" borderId="0" xfId="0" applyFont="1" applyFill="1" applyBorder="1" applyAlignment="1">
      <alignment wrapText="1"/>
    </xf>
    <xf numFmtId="0" fontId="35" fillId="0" borderId="0" xfId="0" applyFont="1" applyFill="1" applyBorder="1"/>
    <xf numFmtId="4" fontId="35" fillId="0" borderId="0" xfId="0" applyNumberFormat="1" applyFont="1" applyFill="1" applyBorder="1"/>
    <xf numFmtId="0" fontId="36" fillId="0" borderId="0" xfId="0" applyFont="1" applyFill="1" applyBorder="1"/>
    <xf numFmtId="9" fontId="40" fillId="0" borderId="0" xfId="0" applyNumberFormat="1" applyFont="1" applyFill="1" applyBorder="1"/>
    <xf numFmtId="0" fontId="29" fillId="0" borderId="0" xfId="4" applyFont="1" applyAlignment="1">
      <alignment horizontal="center"/>
    </xf>
    <xf numFmtId="0" fontId="29" fillId="0" borderId="0" xfId="0" applyFont="1" applyAlignment="1">
      <alignment horizontal="center"/>
    </xf>
    <xf numFmtId="0" fontId="5" fillId="0" borderId="41" xfId="0" applyFont="1" applyBorder="1"/>
    <xf numFmtId="0" fontId="5" fillId="0" borderId="1" xfId="0" applyFont="1" applyBorder="1"/>
    <xf numFmtId="0" fontId="14" fillId="0" borderId="8" xfId="0" applyFont="1" applyBorder="1"/>
    <xf numFmtId="0" fontId="5" fillId="0" borderId="42" xfId="0" applyFont="1" applyBorder="1"/>
    <xf numFmtId="0" fontId="14" fillId="0" borderId="24" xfId="0" applyFont="1" applyBorder="1"/>
    <xf numFmtId="0" fontId="5" fillId="0" borderId="8" xfId="0" applyFont="1" applyBorder="1"/>
    <xf numFmtId="0" fontId="9" fillId="4" borderId="5" xfId="0" applyFont="1" applyFill="1" applyBorder="1" applyAlignment="1">
      <alignment horizontal="right"/>
    </xf>
    <xf numFmtId="44" fontId="24" fillId="7" borderId="43" xfId="0" applyNumberFormat="1" applyFont="1" applyFill="1" applyBorder="1" applyProtection="1">
      <protection hidden="1"/>
    </xf>
    <xf numFmtId="44" fontId="9" fillId="4" borderId="19" xfId="0" applyNumberFormat="1" applyFont="1" applyFill="1" applyBorder="1" applyProtection="1">
      <protection hidden="1"/>
    </xf>
    <xf numFmtId="44" fontId="24" fillId="7" borderId="5" xfId="0" applyNumberFormat="1" applyFont="1" applyFill="1" applyBorder="1" applyProtection="1">
      <protection hidden="1"/>
    </xf>
    <xf numFmtId="44" fontId="9" fillId="4" borderId="41" xfId="0" applyNumberFormat="1" applyFont="1" applyFill="1" applyBorder="1" applyProtection="1">
      <protection hidden="1"/>
    </xf>
    <xf numFmtId="0" fontId="48" fillId="16" borderId="0" xfId="4" applyFont="1" applyFill="1" applyAlignment="1">
      <alignment horizontal="center"/>
    </xf>
    <xf numFmtId="0" fontId="28" fillId="0" borderId="0" xfId="4" applyFont="1" applyAlignment="1">
      <alignment horizontal="center"/>
    </xf>
    <xf numFmtId="0" fontId="11" fillId="0" borderId="0" xfId="0" applyFont="1" applyFill="1" applyBorder="1" applyAlignment="1">
      <alignment horizontal="center"/>
    </xf>
    <xf numFmtId="0" fontId="28" fillId="0" borderId="0" xfId="0" applyFont="1" applyFill="1" applyBorder="1" applyAlignment="1">
      <alignment horizontal="left"/>
    </xf>
    <xf numFmtId="0" fontId="5" fillId="0" borderId="15" xfId="0" applyFont="1" applyBorder="1" applyAlignment="1">
      <alignment horizontal="left"/>
    </xf>
    <xf numFmtId="0" fontId="5" fillId="0" borderId="44" xfId="0" applyFont="1" applyBorder="1" applyAlignment="1">
      <alignment horizontal="left"/>
    </xf>
    <xf numFmtId="0" fontId="5" fillId="0" borderId="45" xfId="0" applyFont="1" applyBorder="1" applyAlignment="1">
      <alignment horizontal="left"/>
    </xf>
    <xf numFmtId="0" fontId="5" fillId="0" borderId="24" xfId="0" applyFont="1" applyBorder="1" applyAlignment="1">
      <alignment horizontal="left"/>
    </xf>
    <xf numFmtId="0" fontId="5" fillId="0" borderId="15" xfId="0" applyFont="1" applyFill="1" applyBorder="1" applyAlignment="1">
      <alignment horizontal="left"/>
    </xf>
    <xf numFmtId="0" fontId="5" fillId="0" borderId="44" xfId="0" applyFont="1" applyFill="1" applyBorder="1" applyAlignment="1">
      <alignment horizontal="left"/>
    </xf>
    <xf numFmtId="0" fontId="5" fillId="18" borderId="15" xfId="0" applyFont="1" applyFill="1" applyBorder="1" applyAlignment="1">
      <alignment horizontal="left"/>
    </xf>
    <xf numFmtId="0" fontId="5" fillId="18" borderId="44" xfId="0" applyFont="1" applyFill="1" applyBorder="1" applyAlignment="1">
      <alignment horizontal="left"/>
    </xf>
    <xf numFmtId="0" fontId="8" fillId="5" borderId="14" xfId="0" applyFont="1" applyFill="1" applyBorder="1" applyAlignment="1">
      <alignment horizontal="left"/>
    </xf>
    <xf numFmtId="0" fontId="8" fillId="5" borderId="43" xfId="0" applyFont="1" applyFill="1" applyBorder="1" applyAlignment="1">
      <alignment horizontal="left"/>
    </xf>
    <xf numFmtId="0" fontId="10" fillId="19" borderId="0" xfId="0" applyFont="1" applyFill="1" applyBorder="1" applyAlignment="1">
      <alignment horizontal="center"/>
    </xf>
    <xf numFmtId="0" fontId="45" fillId="0" borderId="0" xfId="0" applyFont="1" applyFill="1" applyBorder="1" applyAlignment="1">
      <alignment horizontal="left" vertical="center" wrapText="1"/>
    </xf>
    <xf numFmtId="0" fontId="10" fillId="0" borderId="0" xfId="0" applyFont="1" applyFill="1" applyBorder="1" applyAlignment="1">
      <alignment horizontal="center"/>
    </xf>
    <xf numFmtId="0" fontId="10" fillId="17" borderId="0" xfId="0" applyFont="1" applyFill="1" applyBorder="1" applyAlignment="1">
      <alignment horizontal="center"/>
    </xf>
    <xf numFmtId="0" fontId="1" fillId="0" borderId="2" xfId="0" applyFont="1" applyFill="1" applyBorder="1" applyAlignment="1">
      <alignment horizontal="center"/>
    </xf>
    <xf numFmtId="0" fontId="10" fillId="6" borderId="0" xfId="0" applyFont="1" applyFill="1" applyBorder="1" applyAlignment="1">
      <alignment horizontal="center"/>
    </xf>
    <xf numFmtId="0" fontId="1" fillId="0" borderId="0" xfId="0" applyFont="1" applyAlignment="1">
      <alignment horizontal="center"/>
    </xf>
    <xf numFmtId="0" fontId="11" fillId="10" borderId="0" xfId="0" applyNumberFormat="1" applyFont="1" applyFill="1" applyBorder="1" applyAlignment="1" applyProtection="1">
      <alignment horizontal="center"/>
    </xf>
    <xf numFmtId="0" fontId="4" fillId="0" borderId="0" xfId="0" applyFont="1" applyAlignment="1">
      <alignment horizontal="left" wrapText="1"/>
    </xf>
    <xf numFmtId="4" fontId="5" fillId="14" borderId="46" xfId="0" applyNumberFormat="1" applyFont="1" applyFill="1" applyBorder="1" applyAlignment="1" applyProtection="1">
      <alignment horizontal="center"/>
    </xf>
    <xf numFmtId="4" fontId="5" fillId="14" borderId="47" xfId="0" applyNumberFormat="1" applyFont="1" applyFill="1" applyBorder="1" applyAlignment="1" applyProtection="1">
      <alignment horizontal="center"/>
    </xf>
    <xf numFmtId="4" fontId="5" fillId="14" borderId="31" xfId="0" applyNumberFormat="1" applyFont="1" applyFill="1" applyBorder="1" applyAlignment="1" applyProtection="1">
      <alignment horizontal="center"/>
    </xf>
    <xf numFmtId="0" fontId="27" fillId="0" borderId="0" xfId="4" applyFont="1" applyAlignment="1">
      <alignment horizontal="center"/>
    </xf>
    <xf numFmtId="0" fontId="4" fillId="0" borderId="0" xfId="4" applyFont="1" applyAlignment="1">
      <alignment horizont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3" xfId="5" xr:uid="{00000000-0005-0000-0000-000005000000}"/>
    <cellStyle name="Percent" xfId="6" builtinId="5"/>
    <cellStyle name="Percent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9F5E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4EDCF"/>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808074"/>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5E5CC"/>
      <rgbColor rgb="00333300"/>
      <rgbColor rgb="005900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Current spending as a percent of income</a:t>
            </a:r>
          </a:p>
        </c:rich>
      </c:tx>
      <c:overlay val="0"/>
    </c:title>
    <c:autoTitleDeleted val="0"/>
    <c:plotArea>
      <c:layout/>
      <c:barChart>
        <c:barDir val="col"/>
        <c:grouping val="clustered"/>
        <c:varyColors val="0"/>
        <c:ser>
          <c:idx val="0"/>
          <c:order val="0"/>
          <c:invertIfNegative val="0"/>
          <c:cat>
            <c:strRef>
              <c:f>(Chart!$A$5,Chart!$A$7:$A$12)</c:f>
              <c:strCache>
                <c:ptCount val="7"/>
                <c:pt idx="0">
                  <c:v>Housing &amp; Utilities**</c:v>
                </c:pt>
                <c:pt idx="1">
                  <c:v>Transportation</c:v>
                </c:pt>
                <c:pt idx="2">
                  <c:v>Food</c:v>
                </c:pt>
                <c:pt idx="3">
                  <c:v>Medical</c:v>
                </c:pt>
                <c:pt idx="4">
                  <c:v>Debt</c:v>
                </c:pt>
                <c:pt idx="5">
                  <c:v>Savings</c:v>
                </c:pt>
                <c:pt idx="6">
                  <c:v>Miscellaneous:</c:v>
                </c:pt>
              </c:strCache>
            </c:strRef>
          </c:cat>
          <c:val>
            <c:numRef>
              <c:f>(Chart!$C$5,Chart!$C$7:$C$12)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87A-463C-BBB5-81D48A15A155}"/>
            </c:ext>
          </c:extLst>
        </c:ser>
        <c:dLbls>
          <c:showLegendKey val="0"/>
          <c:showVal val="0"/>
          <c:showCatName val="0"/>
          <c:showSerName val="0"/>
          <c:showPercent val="0"/>
          <c:showBubbleSize val="0"/>
        </c:dLbls>
        <c:gapWidth val="150"/>
        <c:axId val="347236984"/>
        <c:axId val="1"/>
      </c:barChart>
      <c:catAx>
        <c:axId val="3472369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1"/>
        <c:axPos val="l"/>
        <c:majorGridlines/>
        <c:numFmt formatCode="0%" sourceLinked="1"/>
        <c:majorTickMark val="out"/>
        <c:minorTickMark val="none"/>
        <c:tickLblPos val="nextTo"/>
        <c:crossAx val="347236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Scenario spending as a percent of income</a:t>
            </a:r>
          </a:p>
        </c:rich>
      </c:tx>
      <c:overlay val="0"/>
    </c:title>
    <c:autoTitleDeleted val="0"/>
    <c:plotArea>
      <c:layout/>
      <c:barChart>
        <c:barDir val="col"/>
        <c:grouping val="clustered"/>
        <c:varyColors val="0"/>
        <c:ser>
          <c:idx val="0"/>
          <c:order val="0"/>
          <c:invertIfNegative val="0"/>
          <c:cat>
            <c:strRef>
              <c:f>(Chart!$A$26,Chart!$A$28:$A$33)</c:f>
              <c:strCache>
                <c:ptCount val="7"/>
                <c:pt idx="0">
                  <c:v>Housing &amp; Utilities**</c:v>
                </c:pt>
                <c:pt idx="1">
                  <c:v>Transportation</c:v>
                </c:pt>
                <c:pt idx="2">
                  <c:v>Food</c:v>
                </c:pt>
                <c:pt idx="3">
                  <c:v>Medical</c:v>
                </c:pt>
                <c:pt idx="4">
                  <c:v>Debt</c:v>
                </c:pt>
                <c:pt idx="5">
                  <c:v>Savings</c:v>
                </c:pt>
                <c:pt idx="6">
                  <c:v>Miscellaneous:</c:v>
                </c:pt>
              </c:strCache>
            </c:strRef>
          </c:cat>
          <c:val>
            <c:numRef>
              <c:f>(Chart!$C$26,Chart!$C$28:$C$33)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DB8-4BBE-B07F-55AD82C89E6A}"/>
            </c:ext>
          </c:extLst>
        </c:ser>
        <c:dLbls>
          <c:showLegendKey val="0"/>
          <c:showVal val="0"/>
          <c:showCatName val="0"/>
          <c:showSerName val="0"/>
          <c:showPercent val="0"/>
          <c:showBubbleSize val="0"/>
        </c:dLbls>
        <c:gapWidth val="150"/>
        <c:axId val="591401352"/>
        <c:axId val="1"/>
      </c:barChart>
      <c:catAx>
        <c:axId val="59140135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1"/>
        <c:axPos val="l"/>
        <c:majorGridlines/>
        <c:numFmt formatCode="0%" sourceLinked="1"/>
        <c:majorTickMark val="out"/>
        <c:minorTickMark val="none"/>
        <c:tickLblPos val="nextTo"/>
        <c:crossAx val="59140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76200</xdr:rowOff>
    </xdr:from>
    <xdr:to>
      <xdr:col>9</xdr:col>
      <xdr:colOff>350520</xdr:colOff>
      <xdr:row>20</xdr:row>
      <xdr:rowOff>99060</xdr:rowOff>
    </xdr:to>
    <xdr:graphicFrame macro="">
      <xdr:nvGraphicFramePr>
        <xdr:cNvPr id="1567" name="Chart 2">
          <a:extLst>
            <a:ext uri="{FF2B5EF4-FFF2-40B4-BE49-F238E27FC236}">
              <a16:creationId xmlns:a16="http://schemas.microsoft.com/office/drawing/2014/main" id="{20F70FAD-9892-439B-9ACE-5BA097D92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457200</xdr:colOff>
      <xdr:row>23</xdr:row>
      <xdr:rowOff>76200</xdr:rowOff>
    </xdr:from>
    <xdr:to>
      <xdr:col>9</xdr:col>
      <xdr:colOff>342900</xdr:colOff>
      <xdr:row>41</xdr:row>
      <xdr:rowOff>45720</xdr:rowOff>
    </xdr:to>
    <xdr:graphicFrame macro="">
      <xdr:nvGraphicFramePr>
        <xdr:cNvPr id="1568" name="Chart 3">
          <a:extLst>
            <a:ext uri="{FF2B5EF4-FFF2-40B4-BE49-F238E27FC236}">
              <a16:creationId xmlns:a16="http://schemas.microsoft.com/office/drawing/2014/main" id="{954EAFDE-96BF-4F41-9311-78DF6F76F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workbookViewId="0">
      <selection activeCell="B37" sqref="B37"/>
    </sheetView>
  </sheetViews>
  <sheetFormatPr defaultColWidth="9.109375" defaultRowHeight="15" x14ac:dyDescent="0.25"/>
  <cols>
    <col min="1" max="1" width="52" style="134" customWidth="1"/>
    <col min="2" max="2" width="16.33203125" style="134" customWidth="1"/>
    <col min="3" max="3" width="22.5546875" style="134" customWidth="1"/>
    <col min="4" max="4" width="29.88671875" style="134" customWidth="1"/>
    <col min="5" max="5" width="8.88671875" style="134" customWidth="1"/>
    <col min="6" max="6" width="8.5546875" style="134" customWidth="1"/>
    <col min="7" max="7" width="9.109375" style="134" customWidth="1"/>
    <col min="8" max="16384" width="9.109375" style="134"/>
  </cols>
  <sheetData>
    <row r="1" spans="1:7" x14ac:dyDescent="0.25">
      <c r="A1" s="236" t="s">
        <v>252</v>
      </c>
      <c r="B1" s="236"/>
      <c r="C1" s="236"/>
      <c r="D1" s="236"/>
      <c r="E1" s="133"/>
      <c r="F1" s="133"/>
      <c r="G1" s="133"/>
    </row>
    <row r="2" spans="1:7" ht="15.6" x14ac:dyDescent="0.3">
      <c r="A2" s="135"/>
      <c r="B2" s="222" t="s">
        <v>28</v>
      </c>
      <c r="C2" s="222" t="s">
        <v>250</v>
      </c>
      <c r="D2" s="222" t="s">
        <v>147</v>
      </c>
      <c r="E2" s="135"/>
      <c r="F2" s="135"/>
      <c r="G2" s="135"/>
    </row>
    <row r="3" spans="1:7" ht="15.6" x14ac:dyDescent="0.3">
      <c r="A3" s="235" t="s">
        <v>24</v>
      </c>
      <c r="B3" s="235"/>
      <c r="C3" s="235"/>
      <c r="D3" s="235"/>
      <c r="E3" s="135"/>
      <c r="F3" s="135"/>
      <c r="G3" s="135"/>
    </row>
    <row r="4" spans="1:7" x14ac:dyDescent="0.25">
      <c r="A4" s="135" t="s">
        <v>249</v>
      </c>
      <c r="B4" s="137">
        <v>0</v>
      </c>
      <c r="C4" s="137"/>
      <c r="D4" s="137"/>
      <c r="E4" s="135"/>
      <c r="F4" s="135"/>
      <c r="G4" s="135"/>
    </row>
    <row r="5" spans="1:7" x14ac:dyDescent="0.25">
      <c r="A5" s="135" t="s">
        <v>114</v>
      </c>
      <c r="B5" s="137"/>
      <c r="C5" s="137"/>
      <c r="D5" s="137"/>
      <c r="E5" s="135"/>
      <c r="F5" s="135"/>
      <c r="G5" s="135"/>
    </row>
    <row r="6" spans="1:7" x14ac:dyDescent="0.25">
      <c r="A6" s="136" t="s">
        <v>148</v>
      </c>
      <c r="B6" s="137"/>
      <c r="C6" s="137"/>
      <c r="D6" s="137"/>
      <c r="E6" s="135"/>
      <c r="F6" s="135"/>
      <c r="G6" s="135"/>
    </row>
    <row r="7" spans="1:7" x14ac:dyDescent="0.25">
      <c r="A7" s="136"/>
      <c r="B7" s="137"/>
      <c r="C7" s="137"/>
      <c r="D7" s="137"/>
      <c r="E7" s="135"/>
      <c r="F7" s="135"/>
      <c r="G7" s="135"/>
    </row>
    <row r="8" spans="1:7" ht="15.6" x14ac:dyDescent="0.3">
      <c r="A8" s="138" t="s">
        <v>134</v>
      </c>
      <c r="B8" s="139">
        <f>SUM(B4:B7)</f>
        <v>0</v>
      </c>
      <c r="C8" s="139">
        <f>SUM(C4:C7)</f>
        <v>0</v>
      </c>
      <c r="D8" s="139">
        <f>SUM(D4:D7)</f>
        <v>0</v>
      </c>
      <c r="E8" s="135"/>
      <c r="F8" s="135"/>
      <c r="G8" s="135"/>
    </row>
    <row r="10" spans="1:7" ht="15.6" x14ac:dyDescent="0.3">
      <c r="A10" s="235" t="s">
        <v>135</v>
      </c>
      <c r="B10" s="235"/>
      <c r="C10" s="235"/>
      <c r="D10" s="235"/>
    </row>
    <row r="12" spans="1:7" x14ac:dyDescent="0.25">
      <c r="A12" s="135" t="s">
        <v>238</v>
      </c>
      <c r="B12" s="140"/>
      <c r="C12" s="140"/>
      <c r="D12" s="140"/>
    </row>
    <row r="13" spans="1:7" x14ac:dyDescent="0.25">
      <c r="A13" s="135" t="s">
        <v>239</v>
      </c>
      <c r="B13" s="140"/>
      <c r="C13" s="140"/>
      <c r="D13" s="140"/>
    </row>
    <row r="14" spans="1:7" x14ac:dyDescent="0.25">
      <c r="A14" s="135" t="s">
        <v>34</v>
      </c>
      <c r="B14" s="140"/>
      <c r="C14" s="140"/>
      <c r="D14" s="140"/>
    </row>
    <row r="15" spans="1:7" x14ac:dyDescent="0.25">
      <c r="A15" s="136" t="s">
        <v>240</v>
      </c>
      <c r="B15" s="140"/>
      <c r="C15" s="140"/>
      <c r="D15" s="140"/>
    </row>
    <row r="16" spans="1:7" x14ac:dyDescent="0.25">
      <c r="A16" s="135" t="s">
        <v>241</v>
      </c>
      <c r="B16" s="140"/>
      <c r="C16" s="140"/>
      <c r="D16" s="140"/>
    </row>
    <row r="17" spans="1:7" x14ac:dyDescent="0.25">
      <c r="A17" s="135" t="s">
        <v>8</v>
      </c>
      <c r="B17" s="140"/>
      <c r="C17" s="140"/>
      <c r="D17" s="140"/>
    </row>
    <row r="18" spans="1:7" x14ac:dyDescent="0.25">
      <c r="A18" s="135" t="s">
        <v>106</v>
      </c>
      <c r="B18" s="140"/>
      <c r="C18" s="140"/>
      <c r="D18" s="140"/>
    </row>
    <row r="19" spans="1:7" x14ac:dyDescent="0.25">
      <c r="A19" s="135" t="s">
        <v>247</v>
      </c>
      <c r="B19" s="140"/>
      <c r="C19" s="140"/>
      <c r="D19" s="140"/>
    </row>
    <row r="20" spans="1:7" x14ac:dyDescent="0.25">
      <c r="A20" s="135" t="s">
        <v>167</v>
      </c>
      <c r="B20" s="140"/>
      <c r="C20" s="140"/>
      <c r="D20" s="140"/>
    </row>
    <row r="21" spans="1:7" x14ac:dyDescent="0.25">
      <c r="A21" s="135" t="s">
        <v>170</v>
      </c>
      <c r="B21" s="140"/>
      <c r="C21" s="140"/>
      <c r="D21" s="140"/>
    </row>
    <row r="22" spans="1:7" x14ac:dyDescent="0.25">
      <c r="A22" s="135" t="s">
        <v>245</v>
      </c>
      <c r="B22" s="140"/>
      <c r="C22" s="140"/>
      <c r="D22" s="140"/>
    </row>
    <row r="23" spans="1:7" x14ac:dyDescent="0.25">
      <c r="A23" s="135" t="s">
        <v>246</v>
      </c>
      <c r="B23" s="140"/>
      <c r="C23" s="140"/>
      <c r="D23" s="140"/>
    </row>
    <row r="24" spans="1:7" x14ac:dyDescent="0.25">
      <c r="A24" s="135" t="s">
        <v>242</v>
      </c>
      <c r="B24" s="140"/>
      <c r="C24" s="140"/>
      <c r="D24" s="140"/>
    </row>
    <row r="25" spans="1:7" x14ac:dyDescent="0.25">
      <c r="A25" s="135"/>
      <c r="B25" s="140"/>
      <c r="C25" s="140"/>
      <c r="D25" s="140"/>
    </row>
    <row r="26" spans="1:7" x14ac:dyDescent="0.25">
      <c r="A26" s="135"/>
      <c r="B26" s="140"/>
      <c r="C26" s="140"/>
      <c r="D26" s="140"/>
    </row>
    <row r="27" spans="1:7" x14ac:dyDescent="0.25">
      <c r="A27" s="135" t="s">
        <v>243</v>
      </c>
      <c r="B27" s="140"/>
      <c r="C27" s="140"/>
      <c r="D27" s="140"/>
    </row>
    <row r="28" spans="1:7" x14ac:dyDescent="0.25">
      <c r="A28" s="135" t="s">
        <v>244</v>
      </c>
      <c r="B28" s="140"/>
      <c r="C28" s="140"/>
      <c r="D28" s="140"/>
    </row>
    <row r="29" spans="1:7" x14ac:dyDescent="0.25">
      <c r="A29" s="135" t="s">
        <v>251</v>
      </c>
      <c r="B29" s="140"/>
      <c r="C29" s="140"/>
      <c r="D29" s="140"/>
    </row>
    <row r="30" spans="1:7" x14ac:dyDescent="0.25">
      <c r="A30" s="135" t="s">
        <v>256</v>
      </c>
      <c r="B30" s="140"/>
      <c r="C30" s="140"/>
      <c r="D30" s="140"/>
      <c r="E30" s="135"/>
      <c r="G30" s="135"/>
    </row>
    <row r="31" spans="1:7" x14ac:dyDescent="0.25">
      <c r="A31" s="141"/>
      <c r="B31" s="207"/>
      <c r="C31" s="207"/>
      <c r="D31" s="141"/>
      <c r="E31" s="135"/>
      <c r="F31" s="135"/>
      <c r="G31" s="135"/>
    </row>
    <row r="32" spans="1:7" ht="15.6" x14ac:dyDescent="0.3">
      <c r="A32" s="142" t="s">
        <v>134</v>
      </c>
      <c r="B32" s="143">
        <f>SUM(B11:B31)</f>
        <v>0</v>
      </c>
      <c r="C32" s="143">
        <f>SUM(C11:C31)</f>
        <v>0</v>
      </c>
      <c r="D32" s="143">
        <f>SUM(D11:D31)</f>
        <v>0</v>
      </c>
      <c r="E32" s="135"/>
      <c r="F32" s="135"/>
      <c r="G32" s="135"/>
    </row>
    <row r="33" spans="1:6" x14ac:dyDescent="0.25">
      <c r="F33" s="135"/>
    </row>
    <row r="34" spans="1:6" ht="15.6" x14ac:dyDescent="0.3">
      <c r="A34" s="144" t="s">
        <v>248</v>
      </c>
      <c r="B34" s="145">
        <f>B8-B32</f>
        <v>0</v>
      </c>
      <c r="C34" s="145">
        <f>C8-C32</f>
        <v>0</v>
      </c>
      <c r="D34" s="145">
        <f>D8-D32</f>
        <v>0</v>
      </c>
    </row>
    <row r="37" spans="1:6" ht="15.6" x14ac:dyDescent="0.3">
      <c r="A37" s="223"/>
    </row>
  </sheetData>
  <mergeCells count="3">
    <mergeCell ref="A3:D3"/>
    <mergeCell ref="A10:D10"/>
    <mergeCell ref="A1:D1"/>
  </mergeCells>
  <pageMargins left="0.25" right="0.25"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62"/>
  <sheetViews>
    <sheetView topLeftCell="A10" zoomScale="140" zoomScaleNormal="140" workbookViewId="0">
      <selection activeCell="C15" sqref="C15"/>
    </sheetView>
  </sheetViews>
  <sheetFormatPr defaultColWidth="9.109375" defaultRowHeight="13.2" x14ac:dyDescent="0.25"/>
  <cols>
    <col min="1" max="1" width="24.6640625" style="3" customWidth="1"/>
    <col min="2" max="2" width="10.5546875" style="3" customWidth="1"/>
    <col min="3" max="3" width="9.88671875" style="3" customWidth="1"/>
    <col min="4" max="4" width="10" style="6" customWidth="1"/>
    <col min="5" max="5" width="9.88671875" style="6" customWidth="1"/>
    <col min="6" max="6" width="3.5546875" style="6" customWidth="1"/>
    <col min="7" max="7" width="33.88671875" style="6" customWidth="1"/>
    <col min="8" max="8" width="10.5546875" style="6" customWidth="1"/>
    <col min="9" max="9" width="11.44140625" style="7" customWidth="1"/>
    <col min="10" max="10" width="11.44140625" style="103" customWidth="1"/>
    <col min="11" max="29" width="9.109375" style="7"/>
    <col min="30" max="70" width="9.109375" style="11"/>
    <col min="71" max="16384" width="9.109375" style="3"/>
  </cols>
  <sheetData>
    <row r="1" spans="1:71" s="1" customFormat="1" ht="21.75" customHeight="1" x14ac:dyDescent="0.4">
      <c r="A1" s="237" t="s">
        <v>255</v>
      </c>
      <c r="B1" s="237"/>
      <c r="C1" s="237"/>
      <c r="D1" s="237"/>
      <c r="E1" s="237"/>
      <c r="F1" s="237"/>
      <c r="G1" s="237"/>
      <c r="H1" s="237"/>
      <c r="I1" s="237"/>
      <c r="J1" s="103"/>
      <c r="K1" s="7"/>
      <c r="L1" s="7"/>
      <c r="M1" s="7"/>
      <c r="N1" s="7"/>
      <c r="O1" s="7"/>
      <c r="P1" s="7"/>
      <c r="Q1" s="7"/>
      <c r="R1" s="7"/>
      <c r="S1" s="7"/>
      <c r="T1" s="7"/>
      <c r="U1" s="7"/>
      <c r="V1" s="7"/>
      <c r="W1" s="7"/>
      <c r="X1" s="7"/>
      <c r="Y1" s="7"/>
      <c r="Z1" s="7"/>
      <c r="AA1" s="7"/>
      <c r="AB1" s="7"/>
      <c r="AC1" s="7"/>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71" s="1" customFormat="1" ht="15.75" customHeight="1" x14ac:dyDescent="0.25">
      <c r="A2" s="78"/>
      <c r="B2" s="78"/>
      <c r="C2" s="78"/>
      <c r="D2" s="78"/>
      <c r="E2" s="78"/>
      <c r="F2" s="78"/>
      <c r="G2" s="147"/>
      <c r="H2" s="148"/>
      <c r="I2" s="78"/>
      <c r="J2" s="103"/>
      <c r="K2" s="7"/>
      <c r="L2" s="7"/>
      <c r="M2" s="7"/>
      <c r="N2" s="7"/>
      <c r="O2" s="7"/>
      <c r="P2" s="7"/>
      <c r="Q2" s="7"/>
      <c r="R2" s="7"/>
      <c r="S2" s="7"/>
      <c r="T2" s="7"/>
      <c r="U2" s="7"/>
      <c r="V2" s="7"/>
      <c r="W2" s="7"/>
      <c r="X2" s="7"/>
      <c r="Y2" s="7"/>
      <c r="Z2" s="7"/>
      <c r="AA2" s="7"/>
      <c r="AB2" s="7"/>
      <c r="AC2" s="7"/>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row>
    <row r="3" spans="1:71" s="1" customFormat="1" ht="18" customHeight="1" x14ac:dyDescent="0.3">
      <c r="A3" s="252" t="s">
        <v>24</v>
      </c>
      <c r="B3" s="252"/>
      <c r="C3" s="252"/>
      <c r="D3" s="252"/>
      <c r="E3" s="252"/>
      <c r="F3" s="79"/>
      <c r="G3" s="7"/>
      <c r="H3" s="7"/>
      <c r="I3" s="7"/>
      <c r="J3" s="103"/>
      <c r="K3" s="7"/>
      <c r="L3" s="7"/>
      <c r="M3" s="7"/>
      <c r="N3" s="7"/>
      <c r="O3" s="7"/>
      <c r="P3" s="7"/>
      <c r="Q3" s="7"/>
      <c r="R3" s="7"/>
      <c r="S3" s="7"/>
      <c r="T3" s="7"/>
      <c r="U3" s="7"/>
      <c r="V3" s="7"/>
      <c r="W3" s="7"/>
      <c r="X3" s="7"/>
      <c r="Y3" s="7"/>
      <c r="Z3" s="7"/>
      <c r="AA3" s="7"/>
      <c r="AB3" s="7"/>
      <c r="AC3" s="7"/>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row>
    <row r="4" spans="1:71" s="2" customFormat="1" ht="19.5" customHeight="1" x14ac:dyDescent="0.3">
      <c r="A4" s="86"/>
      <c r="B4" s="253" t="s">
        <v>28</v>
      </c>
      <c r="C4" s="253"/>
      <c r="D4" s="253" t="s">
        <v>103</v>
      </c>
      <c r="E4" s="253"/>
      <c r="F4" s="74"/>
      <c r="G4" s="249" t="s">
        <v>71</v>
      </c>
      <c r="H4" s="249"/>
      <c r="I4" s="249"/>
      <c r="J4" s="103"/>
      <c r="K4" s="7"/>
      <c r="L4" s="7"/>
      <c r="M4" s="7"/>
      <c r="N4" s="7"/>
      <c r="O4" s="7"/>
      <c r="P4" s="7"/>
      <c r="Q4" s="7"/>
      <c r="R4" s="7"/>
      <c r="S4" s="7"/>
      <c r="T4" s="7"/>
      <c r="U4" s="7"/>
      <c r="V4" s="7"/>
      <c r="W4" s="7"/>
      <c r="X4" s="7"/>
      <c r="Y4" s="7"/>
      <c r="Z4" s="7"/>
      <c r="AA4" s="7"/>
      <c r="AB4" s="7"/>
      <c r="AC4" s="7"/>
      <c r="AD4" s="7"/>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ht="13.8" thickBot="1" x14ac:dyDescent="0.3">
      <c r="A5" s="87" t="s">
        <v>0</v>
      </c>
      <c r="B5" s="84" t="s">
        <v>31</v>
      </c>
      <c r="C5" s="73" t="s">
        <v>70</v>
      </c>
      <c r="D5" s="83" t="s">
        <v>31</v>
      </c>
      <c r="E5" s="85" t="s">
        <v>70</v>
      </c>
      <c r="F5" s="35"/>
      <c r="G5" s="20"/>
      <c r="H5" s="73" t="s">
        <v>28</v>
      </c>
      <c r="I5" s="35" t="s">
        <v>104</v>
      </c>
      <c r="AD5" s="7"/>
      <c r="BS5" s="11"/>
    </row>
    <row r="6" spans="1:71" x14ac:dyDescent="0.25">
      <c r="A6" s="80"/>
      <c r="B6" s="88"/>
      <c r="C6" s="81"/>
      <c r="D6" s="88"/>
      <c r="E6" s="224"/>
      <c r="F6" s="30"/>
      <c r="G6" s="24" t="s">
        <v>72</v>
      </c>
      <c r="H6" s="75">
        <f>C11</f>
        <v>0</v>
      </c>
      <c r="I6" s="41">
        <f>E11</f>
        <v>0</v>
      </c>
      <c r="AD6" s="7"/>
      <c r="BS6" s="11"/>
    </row>
    <row r="7" spans="1:71" x14ac:dyDescent="0.25">
      <c r="A7" s="26"/>
      <c r="B7" s="88"/>
      <c r="C7" s="82"/>
      <c r="D7" s="88"/>
      <c r="E7" s="225"/>
      <c r="F7" s="12"/>
      <c r="G7" s="34" t="s">
        <v>25</v>
      </c>
      <c r="H7" s="76"/>
      <c r="K7" s="12"/>
      <c r="AD7" s="7"/>
      <c r="BS7" s="11"/>
    </row>
    <row r="8" spans="1:71" x14ac:dyDescent="0.25">
      <c r="A8" s="26"/>
      <c r="B8" s="88"/>
      <c r="C8" s="82"/>
      <c r="D8" s="88"/>
      <c r="E8" s="225"/>
      <c r="F8" s="7"/>
      <c r="G8" s="25" t="s">
        <v>5</v>
      </c>
      <c r="H8" s="77">
        <f>H63</f>
        <v>0</v>
      </c>
      <c r="I8" s="42">
        <f>I63</f>
        <v>0</v>
      </c>
      <c r="AD8" s="7"/>
      <c r="BS8" s="11"/>
    </row>
    <row r="9" spans="1:71" x14ac:dyDescent="0.25">
      <c r="A9" s="26"/>
      <c r="B9" s="88"/>
      <c r="C9" s="82"/>
      <c r="D9" s="88"/>
      <c r="E9" s="225"/>
      <c r="F9" s="30"/>
      <c r="G9" s="43" t="s">
        <v>26</v>
      </c>
      <c r="H9" s="100">
        <f>SUM(H6-H8)</f>
        <v>0</v>
      </c>
      <c r="I9" s="101">
        <f>I6-I8</f>
        <v>0</v>
      </c>
      <c r="AD9" s="7"/>
      <c r="BS9" s="11"/>
    </row>
    <row r="10" spans="1:71" s="4" customFormat="1" ht="13.8" thickBot="1" x14ac:dyDescent="0.3">
      <c r="A10" s="32"/>
      <c r="B10" s="226"/>
      <c r="C10" s="227"/>
      <c r="D10" s="228"/>
      <c r="E10" s="229"/>
      <c r="F10" s="30"/>
      <c r="G10" s="30"/>
      <c r="H10" s="16"/>
      <c r="I10" s="16"/>
      <c r="J10" s="104"/>
      <c r="K10" s="12"/>
      <c r="L10" s="12"/>
      <c r="M10" s="12"/>
      <c r="N10" s="12"/>
      <c r="O10" s="12"/>
      <c r="P10" s="12"/>
      <c r="Q10" s="12"/>
      <c r="R10" s="12"/>
      <c r="S10" s="12"/>
      <c r="T10" s="12"/>
      <c r="U10" s="12"/>
      <c r="V10" s="12"/>
      <c r="W10" s="12"/>
      <c r="X10" s="12"/>
      <c r="Y10" s="12"/>
      <c r="Z10" s="12"/>
      <c r="AA10" s="12"/>
      <c r="AB10" s="12"/>
      <c r="AC10" s="12"/>
      <c r="AD10" s="12"/>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s="4" customFormat="1" x14ac:dyDescent="0.25">
      <c r="A11" s="230" t="s">
        <v>4</v>
      </c>
      <c r="B11" s="231">
        <f>SUM(B6:B10)</f>
        <v>0</v>
      </c>
      <c r="C11" s="232">
        <f>SUM(C6:C10)</f>
        <v>0</v>
      </c>
      <c r="D11" s="233">
        <f>SUM(D6:D10)</f>
        <v>0</v>
      </c>
      <c r="E11" s="234">
        <f>SUM(E6:E10)</f>
        <v>0</v>
      </c>
      <c r="F11" s="12"/>
      <c r="G11" s="30"/>
      <c r="H11" s="18"/>
      <c r="I11" s="19"/>
      <c r="J11" s="104"/>
      <c r="K11" s="12"/>
      <c r="L11" s="12"/>
      <c r="M11" s="12"/>
      <c r="N11" s="12"/>
      <c r="O11" s="12"/>
      <c r="P11" s="12"/>
      <c r="Q11" s="12"/>
      <c r="R11" s="12"/>
      <c r="S11" s="12"/>
      <c r="T11" s="12"/>
      <c r="U11" s="12"/>
      <c r="V11" s="12"/>
      <c r="W11" s="12"/>
      <c r="X11" s="12"/>
      <c r="Y11" s="12"/>
      <c r="Z11" s="12"/>
      <c r="AA11" s="12"/>
      <c r="AB11" s="12"/>
      <c r="AC11" s="12"/>
      <c r="AD11" s="12"/>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s="1" customFormat="1" x14ac:dyDescent="0.25">
      <c r="A12" s="61"/>
      <c r="B12" s="62"/>
      <c r="C12" s="62"/>
      <c r="D12" s="62"/>
      <c r="E12" s="17"/>
      <c r="F12" s="17"/>
      <c r="G12" s="12"/>
      <c r="H12" s="18"/>
      <c r="I12" s="19"/>
      <c r="J12" s="103"/>
      <c r="K12" s="7"/>
      <c r="L12" s="7"/>
      <c r="M12" s="7"/>
      <c r="N12" s="7"/>
      <c r="O12" s="7"/>
      <c r="P12" s="7"/>
      <c r="Q12" s="7"/>
      <c r="R12" s="7"/>
      <c r="S12" s="7"/>
      <c r="T12" s="7"/>
      <c r="U12" s="7"/>
      <c r="V12" s="7"/>
      <c r="W12" s="7"/>
      <c r="X12" s="7"/>
      <c r="Y12" s="7"/>
      <c r="Z12" s="7"/>
      <c r="AA12" s="7"/>
      <c r="AB12" s="7"/>
      <c r="AC12" s="7"/>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71" s="2" customFormat="1" ht="15.75" customHeight="1" x14ac:dyDescent="0.3">
      <c r="A13" s="254" t="s">
        <v>2</v>
      </c>
      <c r="B13" s="254"/>
      <c r="C13" s="254"/>
      <c r="D13" s="254"/>
      <c r="E13" s="254"/>
      <c r="F13" s="254"/>
      <c r="G13" s="254"/>
      <c r="H13" s="254"/>
      <c r="I13" s="254"/>
      <c r="J13" s="103"/>
      <c r="K13" s="7"/>
      <c r="L13" s="7"/>
      <c r="M13" s="7"/>
      <c r="N13" s="7"/>
      <c r="O13" s="7"/>
      <c r="P13" s="7"/>
      <c r="Q13" s="7"/>
      <c r="R13" s="7"/>
      <c r="S13" s="7"/>
      <c r="T13" s="7"/>
      <c r="U13" s="7"/>
      <c r="V13" s="7"/>
      <c r="W13" s="7"/>
      <c r="X13" s="7"/>
      <c r="Y13" s="7"/>
      <c r="Z13" s="7"/>
      <c r="AA13" s="7"/>
      <c r="AB13" s="7"/>
      <c r="AC13" s="7"/>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row>
    <row r="14" spans="1:71" s="1" customFormat="1" ht="13.8" thickBot="1" x14ac:dyDescent="0.3">
      <c r="A14" s="35"/>
      <c r="B14" s="35"/>
      <c r="C14" s="35" t="s">
        <v>28</v>
      </c>
      <c r="D14" s="35" t="s">
        <v>104</v>
      </c>
      <c r="E14" s="36"/>
      <c r="F14" s="36"/>
      <c r="G14" s="37"/>
      <c r="H14" s="37" t="s">
        <v>28</v>
      </c>
      <c r="I14" s="35" t="s">
        <v>104</v>
      </c>
      <c r="J14" s="103"/>
      <c r="K14" s="7"/>
      <c r="L14" s="7"/>
      <c r="M14" s="7"/>
      <c r="N14" s="7"/>
      <c r="O14" s="7"/>
      <c r="P14" s="7"/>
      <c r="Q14" s="7"/>
      <c r="R14" s="7"/>
      <c r="S14" s="7"/>
      <c r="T14" s="7"/>
      <c r="U14" s="7"/>
      <c r="V14" s="7"/>
      <c r="W14" s="7"/>
      <c r="X14" s="7"/>
      <c r="Y14" s="7"/>
      <c r="Z14" s="7"/>
      <c r="AA14" s="7"/>
      <c r="AB14" s="7"/>
      <c r="AC14" s="7"/>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row>
    <row r="15" spans="1:71" x14ac:dyDescent="0.25">
      <c r="A15" s="247" t="s">
        <v>51</v>
      </c>
      <c r="B15" s="248"/>
      <c r="C15" s="39">
        <f>SUM(C16:C26)</f>
        <v>0</v>
      </c>
      <c r="D15" s="39">
        <f>SUM(D16:D26)</f>
        <v>0</v>
      </c>
      <c r="E15" s="12"/>
      <c r="F15" s="12"/>
      <c r="G15" s="28" t="s">
        <v>59</v>
      </c>
      <c r="H15" s="39">
        <f>SUM(H16:H31)</f>
        <v>0</v>
      </c>
      <c r="I15" s="39">
        <f>SUM(I16:I31)</f>
        <v>0</v>
      </c>
    </row>
    <row r="16" spans="1:71" x14ac:dyDescent="0.25">
      <c r="A16" s="245" t="s">
        <v>227</v>
      </c>
      <c r="B16" s="246"/>
      <c r="C16" s="27"/>
      <c r="D16" s="33"/>
      <c r="E16" s="12"/>
      <c r="F16" s="12"/>
      <c r="G16" s="26" t="s">
        <v>88</v>
      </c>
      <c r="H16" s="27"/>
      <c r="I16" s="27"/>
    </row>
    <row r="17" spans="1:70" x14ac:dyDescent="0.25">
      <c r="A17" s="239" t="s">
        <v>228</v>
      </c>
      <c r="B17" s="240"/>
      <c r="C17" s="27"/>
      <c r="D17" s="27"/>
      <c r="E17" s="12"/>
      <c r="F17" s="12"/>
      <c r="G17" s="26" t="s">
        <v>34</v>
      </c>
      <c r="H17" s="27"/>
      <c r="I17" s="27"/>
    </row>
    <row r="18" spans="1:70" x14ac:dyDescent="0.25">
      <c r="A18" s="239" t="s">
        <v>47</v>
      </c>
      <c r="B18" s="240"/>
      <c r="C18" s="27"/>
      <c r="D18" s="27"/>
      <c r="E18" s="12"/>
      <c r="F18" s="12"/>
      <c r="G18" s="102" t="s">
        <v>50</v>
      </c>
      <c r="H18" s="27"/>
      <c r="I18" s="27"/>
    </row>
    <row r="19" spans="1:70" x14ac:dyDescent="0.25">
      <c r="A19" s="239" t="s">
        <v>95</v>
      </c>
      <c r="B19" s="240"/>
      <c r="C19" s="27"/>
      <c r="D19" s="27"/>
      <c r="E19" s="12"/>
      <c r="F19" s="12"/>
      <c r="G19" s="26" t="s">
        <v>33</v>
      </c>
      <c r="H19" s="27"/>
      <c r="I19" s="27"/>
    </row>
    <row r="20" spans="1:70" x14ac:dyDescent="0.25">
      <c r="A20" s="239" t="s">
        <v>94</v>
      </c>
      <c r="B20" s="240"/>
      <c r="C20" s="27"/>
      <c r="D20" s="27"/>
      <c r="E20" s="12"/>
      <c r="F20" s="12"/>
      <c r="G20" s="26" t="s">
        <v>89</v>
      </c>
      <c r="H20" s="27"/>
      <c r="I20" s="27"/>
    </row>
    <row r="21" spans="1:70" x14ac:dyDescent="0.25">
      <c r="A21" s="239" t="s">
        <v>55</v>
      </c>
      <c r="B21" s="240"/>
      <c r="C21" s="27"/>
      <c r="D21" s="27"/>
      <c r="E21" s="12"/>
      <c r="F21" s="12"/>
      <c r="G21" s="26" t="s">
        <v>214</v>
      </c>
      <c r="H21" s="27"/>
      <c r="I21" s="27"/>
    </row>
    <row r="22" spans="1:70" x14ac:dyDescent="0.25">
      <c r="A22" s="243" t="s">
        <v>253</v>
      </c>
      <c r="B22" s="244"/>
      <c r="C22" s="27"/>
      <c r="D22" s="27"/>
      <c r="E22" s="12"/>
      <c r="F22" s="12"/>
      <c r="G22" s="26" t="s">
        <v>229</v>
      </c>
      <c r="H22" s="27"/>
      <c r="I22" s="27"/>
    </row>
    <row r="23" spans="1:70" x14ac:dyDescent="0.25">
      <c r="A23" s="245" t="s">
        <v>239</v>
      </c>
      <c r="B23" s="246"/>
      <c r="C23" s="27"/>
      <c r="D23" s="27"/>
      <c r="E23" s="12"/>
      <c r="F23" s="12"/>
      <c r="G23" s="26" t="s">
        <v>107</v>
      </c>
      <c r="H23" s="27"/>
      <c r="I23" s="27"/>
    </row>
    <row r="24" spans="1:70" x14ac:dyDescent="0.25">
      <c r="A24" s="239" t="s">
        <v>48</v>
      </c>
      <c r="B24" s="240"/>
      <c r="C24" s="27"/>
      <c r="D24" s="27"/>
      <c r="E24" s="12"/>
      <c r="F24" s="12"/>
      <c r="G24" s="26" t="s">
        <v>90</v>
      </c>
      <c r="H24" s="27"/>
      <c r="I24" s="27"/>
    </row>
    <row r="25" spans="1:70" x14ac:dyDescent="0.25">
      <c r="A25" s="239" t="s">
        <v>49</v>
      </c>
      <c r="B25" s="240"/>
      <c r="C25" s="27"/>
      <c r="D25" s="27"/>
      <c r="E25" s="12"/>
      <c r="F25" s="12"/>
      <c r="G25" s="26" t="s">
        <v>97</v>
      </c>
      <c r="H25" s="27"/>
      <c r="I25" s="27"/>
    </row>
    <row r="26" spans="1:70" ht="13.8" thickBot="1" x14ac:dyDescent="0.3">
      <c r="A26" s="241" t="s">
        <v>1</v>
      </c>
      <c r="B26" s="242"/>
      <c r="C26" s="29"/>
      <c r="D26" s="29"/>
      <c r="E26" s="12"/>
      <c r="F26" s="12"/>
      <c r="G26" s="26" t="s">
        <v>91</v>
      </c>
      <c r="H26" s="27"/>
      <c r="I26" s="27"/>
    </row>
    <row r="27" spans="1:70" ht="13.8" thickBot="1" x14ac:dyDescent="0.3">
      <c r="A27" s="48"/>
      <c r="B27" s="16"/>
      <c r="C27" s="45"/>
      <c r="D27" s="49"/>
      <c r="E27" s="12"/>
      <c r="F27" s="12"/>
      <c r="G27" s="26" t="s">
        <v>57</v>
      </c>
      <c r="H27" s="27"/>
      <c r="I27" s="27"/>
    </row>
    <row r="28" spans="1:70" x14ac:dyDescent="0.25">
      <c r="A28" s="247" t="s">
        <v>37</v>
      </c>
      <c r="B28" s="248"/>
      <c r="C28" s="44">
        <f>SUM(C29:C34)</f>
        <v>0</v>
      </c>
      <c r="D28" s="44">
        <f>SUM(D29:D34)</f>
        <v>0</v>
      </c>
      <c r="E28" s="12"/>
      <c r="F28" s="12"/>
      <c r="G28" s="66" t="s">
        <v>92</v>
      </c>
      <c r="H28" s="67"/>
      <c r="I28" s="67"/>
    </row>
    <row r="29" spans="1:70" s="1" customFormat="1" x14ac:dyDescent="0.25">
      <c r="A29" s="239" t="s">
        <v>83</v>
      </c>
      <c r="B29" s="240"/>
      <c r="C29" s="27"/>
      <c r="D29" s="27"/>
      <c r="E29" s="12"/>
      <c r="F29" s="12"/>
      <c r="G29" s="66" t="s">
        <v>101</v>
      </c>
      <c r="H29" s="67"/>
      <c r="I29" s="67"/>
      <c r="J29" s="103"/>
      <c r="K29" s="7"/>
      <c r="L29" s="7"/>
      <c r="M29" s="7"/>
      <c r="N29" s="7"/>
      <c r="O29" s="7"/>
      <c r="P29" s="7"/>
      <c r="Q29" s="7"/>
      <c r="R29" s="7"/>
      <c r="S29" s="7"/>
      <c r="T29" s="7"/>
      <c r="U29" s="7"/>
      <c r="V29" s="7"/>
      <c r="W29" s="7"/>
      <c r="X29" s="7"/>
      <c r="Y29" s="7"/>
      <c r="Z29" s="7"/>
      <c r="AA29" s="7"/>
      <c r="AB29" s="7"/>
      <c r="AC29" s="7"/>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row>
    <row r="30" spans="1:70" x14ac:dyDescent="0.25">
      <c r="A30" s="243" t="s">
        <v>7</v>
      </c>
      <c r="B30" s="244"/>
      <c r="C30" s="27"/>
      <c r="D30" s="27"/>
      <c r="E30" s="12"/>
      <c r="F30" s="12"/>
      <c r="G30" s="66" t="s">
        <v>1</v>
      </c>
      <c r="H30" s="67"/>
      <c r="I30" s="67"/>
    </row>
    <row r="31" spans="1:70" ht="13.8" thickBot="1" x14ac:dyDescent="0.3">
      <c r="A31" s="245" t="s">
        <v>8</v>
      </c>
      <c r="B31" s="246"/>
      <c r="C31" s="27"/>
      <c r="D31" s="27"/>
      <c r="E31" s="12"/>
      <c r="F31" s="12"/>
      <c r="G31" s="32" t="s">
        <v>1</v>
      </c>
      <c r="H31" s="29"/>
      <c r="I31" s="29"/>
    </row>
    <row r="32" spans="1:70" ht="13.8" thickBot="1" x14ac:dyDescent="0.3">
      <c r="A32" s="239" t="s">
        <v>9</v>
      </c>
      <c r="B32" s="240"/>
      <c r="C32" s="27"/>
      <c r="D32" s="27"/>
      <c r="E32" s="12"/>
      <c r="F32" s="12"/>
      <c r="G32" s="16"/>
      <c r="H32" s="30"/>
      <c r="I32" s="30"/>
    </row>
    <row r="33" spans="1:70" x14ac:dyDescent="0.25">
      <c r="A33" s="239" t="s">
        <v>257</v>
      </c>
      <c r="B33" s="240"/>
      <c r="C33" s="27"/>
      <c r="D33" s="27"/>
      <c r="E33" s="12"/>
      <c r="F33" s="12"/>
      <c r="G33" s="28" t="s">
        <v>60</v>
      </c>
      <c r="H33" s="39">
        <f>SUM(H34:H39)</f>
        <v>0</v>
      </c>
      <c r="I33" s="39">
        <f>SUM(I34:I39)</f>
        <v>0</v>
      </c>
    </row>
    <row r="34" spans="1:70" ht="13.8" thickBot="1" x14ac:dyDescent="0.3">
      <c r="A34" s="241" t="s">
        <v>96</v>
      </c>
      <c r="B34" s="242"/>
      <c r="C34" s="29"/>
      <c r="D34" s="29"/>
      <c r="E34" s="12"/>
      <c r="F34" s="12"/>
      <c r="G34" s="26" t="s">
        <v>23</v>
      </c>
      <c r="H34" s="27"/>
      <c r="I34" s="27"/>
    </row>
    <row r="35" spans="1:70" ht="13.8" thickBot="1" x14ac:dyDescent="0.3">
      <c r="A35" s="31"/>
      <c r="B35" s="31"/>
      <c r="C35" s="30"/>
      <c r="D35" s="30"/>
      <c r="E35" s="12"/>
      <c r="F35" s="12"/>
      <c r="G35" s="26" t="s">
        <v>22</v>
      </c>
      <c r="H35" s="27"/>
      <c r="I35" s="27"/>
    </row>
    <row r="36" spans="1:70" x14ac:dyDescent="0.25">
      <c r="A36" s="247" t="s">
        <v>36</v>
      </c>
      <c r="B36" s="248"/>
      <c r="C36" s="39">
        <f>SUM(C37:C38)</f>
        <v>0</v>
      </c>
      <c r="D36" s="39">
        <f>SUM(D37:D38)</f>
        <v>0</v>
      </c>
      <c r="E36" s="12"/>
      <c r="F36" s="12"/>
      <c r="G36" s="26" t="s">
        <v>58</v>
      </c>
      <c r="H36" s="27"/>
      <c r="I36" s="27"/>
    </row>
    <row r="37" spans="1:70" x14ac:dyDescent="0.25">
      <c r="A37" s="245" t="s">
        <v>87</v>
      </c>
      <c r="B37" s="246"/>
      <c r="C37" s="27"/>
      <c r="D37" s="27"/>
      <c r="E37" s="12"/>
      <c r="F37" s="12"/>
      <c r="G37" s="26" t="s">
        <v>12</v>
      </c>
      <c r="H37" s="27"/>
      <c r="I37" s="27"/>
    </row>
    <row r="38" spans="1:70" s="1" customFormat="1" ht="13.8" thickBot="1" x14ac:dyDescent="0.3">
      <c r="A38" s="241" t="s">
        <v>105</v>
      </c>
      <c r="B38" s="242"/>
      <c r="C38" s="29"/>
      <c r="D38" s="29"/>
      <c r="E38" s="12"/>
      <c r="F38" s="12"/>
      <c r="G38" s="66" t="s">
        <v>32</v>
      </c>
      <c r="H38" s="67"/>
      <c r="I38" s="67"/>
      <c r="J38" s="103"/>
      <c r="K38" s="7"/>
      <c r="L38" s="7"/>
      <c r="M38" s="7"/>
      <c r="N38" s="7"/>
      <c r="O38" s="7"/>
      <c r="P38" s="7"/>
      <c r="Q38" s="7"/>
      <c r="R38" s="7"/>
      <c r="S38" s="7"/>
      <c r="T38" s="7"/>
      <c r="U38" s="7"/>
      <c r="V38" s="7"/>
      <c r="W38" s="7"/>
      <c r="X38" s="7"/>
      <c r="Y38" s="7"/>
      <c r="Z38" s="7"/>
      <c r="AA38" s="7"/>
      <c r="AB38" s="7"/>
      <c r="AC38" s="7"/>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row>
    <row r="39" spans="1:70" s="1" customFormat="1" ht="13.8" thickBot="1" x14ac:dyDescent="0.3">
      <c r="A39" s="6"/>
      <c r="B39" s="6"/>
      <c r="C39" s="6"/>
      <c r="D39" s="6"/>
      <c r="E39" s="12"/>
      <c r="F39" s="12"/>
      <c r="G39" s="32" t="s">
        <v>93</v>
      </c>
      <c r="H39" s="29"/>
      <c r="I39" s="29"/>
      <c r="J39" s="103"/>
      <c r="K39" s="7"/>
      <c r="L39" s="7"/>
      <c r="M39" s="7"/>
      <c r="N39" s="7"/>
      <c r="O39" s="7"/>
      <c r="P39" s="7"/>
      <c r="Q39" s="7"/>
      <c r="R39" s="7"/>
      <c r="S39" s="7"/>
      <c r="T39" s="7"/>
      <c r="U39" s="7"/>
      <c r="V39" s="7"/>
      <c r="W39" s="7"/>
      <c r="X39" s="7"/>
      <c r="Y39" s="7"/>
      <c r="Z39" s="7"/>
      <c r="AA39" s="7"/>
      <c r="AB39" s="7"/>
      <c r="AC39" s="7"/>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row>
    <row r="40" spans="1:70" ht="13.8" thickBot="1" x14ac:dyDescent="0.3">
      <c r="A40" s="247" t="s">
        <v>56</v>
      </c>
      <c r="B40" s="248"/>
      <c r="C40" s="39">
        <f>SUM(C41:C45)</f>
        <v>0</v>
      </c>
      <c r="D40" s="39">
        <f>SUM(D41:D45)</f>
        <v>0</v>
      </c>
      <c r="E40" s="12"/>
      <c r="F40" s="12"/>
    </row>
    <row r="41" spans="1:70" x14ac:dyDescent="0.25">
      <c r="A41" s="239" t="s">
        <v>258</v>
      </c>
      <c r="B41" s="240"/>
      <c r="C41" s="27"/>
      <c r="D41" s="27"/>
      <c r="E41" s="12"/>
      <c r="F41" s="12"/>
      <c r="G41" s="28" t="s">
        <v>61</v>
      </c>
      <c r="H41" s="39">
        <f>SUM(H42:H43)</f>
        <v>0</v>
      </c>
      <c r="I41" s="39">
        <f>SUM(I42:I43)</f>
        <v>0</v>
      </c>
    </row>
    <row r="42" spans="1:70" x14ac:dyDescent="0.25">
      <c r="A42" s="239" t="s">
        <v>106</v>
      </c>
      <c r="B42" s="240"/>
      <c r="C42" s="27"/>
      <c r="D42" s="27"/>
      <c r="E42" s="12"/>
      <c r="F42" s="12"/>
      <c r="G42" s="26" t="s">
        <v>21</v>
      </c>
      <c r="H42" s="27"/>
      <c r="I42" s="27"/>
    </row>
    <row r="43" spans="1:70" ht="13.8" thickBot="1" x14ac:dyDescent="0.3">
      <c r="A43" s="239" t="s">
        <v>226</v>
      </c>
      <c r="B43" s="240"/>
      <c r="C43" s="27"/>
      <c r="D43" s="27"/>
      <c r="E43" s="12"/>
      <c r="F43" s="12"/>
      <c r="G43" s="32" t="s">
        <v>260</v>
      </c>
      <c r="H43" s="29"/>
      <c r="I43" s="29"/>
    </row>
    <row r="44" spans="1:70" ht="13.8" thickBot="1" x14ac:dyDescent="0.3">
      <c r="A44" s="239" t="s">
        <v>225</v>
      </c>
      <c r="B44" s="240"/>
      <c r="C44" s="27"/>
      <c r="D44" s="27"/>
      <c r="E44" s="12"/>
      <c r="F44" s="12"/>
    </row>
    <row r="45" spans="1:70" ht="13.8" thickBot="1" x14ac:dyDescent="0.3">
      <c r="A45" s="241" t="s">
        <v>259</v>
      </c>
      <c r="B45" s="242"/>
      <c r="C45" s="29"/>
      <c r="D45" s="29"/>
      <c r="E45" s="12"/>
      <c r="F45" s="12"/>
      <c r="G45" s="28" t="s">
        <v>62</v>
      </c>
      <c r="H45" s="58">
        <f>SUM(H46)</f>
        <v>0</v>
      </c>
      <c r="I45" s="39">
        <f>SUM(I46)</f>
        <v>0</v>
      </c>
    </row>
    <row r="46" spans="1:70" ht="13.8" thickBot="1" x14ac:dyDescent="0.3">
      <c r="A46" s="64"/>
      <c r="B46" s="64"/>
      <c r="C46" s="65"/>
      <c r="D46" s="30"/>
      <c r="E46" s="12"/>
      <c r="F46" s="12"/>
      <c r="G46" s="32" t="s">
        <v>230</v>
      </c>
      <c r="H46" s="29"/>
      <c r="I46" s="29"/>
    </row>
    <row r="47" spans="1:70" ht="13.8" thickBot="1" x14ac:dyDescent="0.3">
      <c r="A47" s="247" t="s">
        <v>67</v>
      </c>
      <c r="B47" s="248">
        <f>SUM(B48:B51)</f>
        <v>0</v>
      </c>
      <c r="C47" s="39">
        <f>SUM(C48:C51)</f>
        <v>0</v>
      </c>
      <c r="D47" s="39">
        <f>SUM(D48:D51)</f>
        <v>0</v>
      </c>
      <c r="E47" s="12"/>
      <c r="F47" s="12"/>
    </row>
    <row r="48" spans="1:70" x14ac:dyDescent="0.25">
      <c r="A48" s="239" t="s">
        <v>170</v>
      </c>
      <c r="B48" s="240"/>
      <c r="C48" s="27"/>
      <c r="D48" s="27"/>
      <c r="E48" s="12"/>
      <c r="F48" s="12"/>
      <c r="G48" s="53" t="s">
        <v>63</v>
      </c>
      <c r="H48" s="39">
        <f>SUM(H49:H50)</f>
        <v>0</v>
      </c>
      <c r="I48" s="39">
        <f>SUM(I49:I50)</f>
        <v>0</v>
      </c>
    </row>
    <row r="49" spans="1:70" x14ac:dyDescent="0.25">
      <c r="A49" s="239" t="s">
        <v>19</v>
      </c>
      <c r="B49" s="240"/>
      <c r="C49" s="27"/>
      <c r="D49" s="27"/>
      <c r="E49" s="12"/>
      <c r="F49" s="12"/>
      <c r="G49" s="57" t="s">
        <v>17</v>
      </c>
      <c r="H49" s="27"/>
      <c r="I49" s="27"/>
    </row>
    <row r="50" spans="1:70" ht="13.8" thickBot="1" x14ac:dyDescent="0.3">
      <c r="A50" s="239" t="s">
        <v>100</v>
      </c>
      <c r="B50" s="240"/>
      <c r="C50" s="27"/>
      <c r="D50" s="27"/>
      <c r="E50" s="12"/>
      <c r="F50" s="12"/>
      <c r="G50" s="32" t="s">
        <v>16</v>
      </c>
      <c r="H50" s="29"/>
      <c r="I50" s="29"/>
    </row>
    <row r="51" spans="1:70" ht="13.8" thickBot="1" x14ac:dyDescent="0.3">
      <c r="A51" s="241" t="s">
        <v>69</v>
      </c>
      <c r="B51" s="242"/>
      <c r="C51" s="29"/>
      <c r="D51" s="29"/>
      <c r="E51" s="12"/>
      <c r="F51" s="12"/>
      <c r="I51" s="6"/>
    </row>
    <row r="52" spans="1:70" ht="13.8" thickBot="1" x14ac:dyDescent="0.3">
      <c r="A52" s="6"/>
      <c r="B52" s="64"/>
      <c r="C52" s="30"/>
      <c r="D52" s="30"/>
      <c r="E52" s="12"/>
      <c r="F52" s="12"/>
      <c r="G52" s="28" t="s">
        <v>235</v>
      </c>
      <c r="H52" s="39">
        <f>SUM(H53:H54)</f>
        <v>0</v>
      </c>
      <c r="I52" s="39">
        <f>SUM(I53:I54)</f>
        <v>0</v>
      </c>
    </row>
    <row r="53" spans="1:70" x14ac:dyDescent="0.25">
      <c r="A53" s="247" t="s">
        <v>35</v>
      </c>
      <c r="B53" s="248"/>
      <c r="C53" s="39">
        <f>SUM(C54:C63)</f>
        <v>0</v>
      </c>
      <c r="D53" s="39">
        <f>SUM(D54:D63)</f>
        <v>0</v>
      </c>
      <c r="E53" s="12"/>
      <c r="F53" s="12"/>
      <c r="G53" s="26" t="s">
        <v>237</v>
      </c>
      <c r="H53" s="27"/>
      <c r="I53" s="27"/>
    </row>
    <row r="54" spans="1:70" ht="13.8" thickBot="1" x14ac:dyDescent="0.3">
      <c r="A54" s="239" t="s">
        <v>149</v>
      </c>
      <c r="B54" s="240"/>
      <c r="C54" s="33"/>
      <c r="D54" s="33"/>
      <c r="E54" s="12"/>
      <c r="F54" s="12"/>
      <c r="G54" s="32" t="s">
        <v>236</v>
      </c>
      <c r="H54" s="29"/>
      <c r="I54" s="29"/>
    </row>
    <row r="55" spans="1:70" ht="13.8" thickBot="1" x14ac:dyDescent="0.3">
      <c r="A55" s="239" t="s">
        <v>52</v>
      </c>
      <c r="B55" s="240"/>
      <c r="C55" s="27"/>
      <c r="D55" s="27"/>
      <c r="E55" s="12"/>
      <c r="F55" s="12"/>
      <c r="G55" s="16"/>
      <c r="H55" s="30"/>
      <c r="I55" s="30"/>
    </row>
    <row r="56" spans="1:70" s="1" customFormat="1" x14ac:dyDescent="0.25">
      <c r="A56" s="239" t="s">
        <v>52</v>
      </c>
      <c r="B56" s="240"/>
      <c r="C56" s="27"/>
      <c r="D56" s="27"/>
      <c r="E56" s="12"/>
      <c r="F56" s="12"/>
      <c r="G56" s="28" t="s">
        <v>64</v>
      </c>
      <c r="H56" s="39">
        <f>SUM(H57)</f>
        <v>0</v>
      </c>
      <c r="I56" s="39">
        <f>SUM(I57)</f>
        <v>0</v>
      </c>
      <c r="J56" s="103"/>
      <c r="K56" s="7"/>
      <c r="L56" s="7"/>
      <c r="M56" s="7"/>
      <c r="N56" s="7"/>
      <c r="O56" s="7"/>
      <c r="P56" s="7"/>
      <c r="Q56" s="7"/>
      <c r="R56" s="7"/>
      <c r="S56" s="7"/>
      <c r="T56" s="7"/>
      <c r="U56" s="7"/>
      <c r="V56" s="7"/>
      <c r="W56" s="7"/>
      <c r="X56" s="7"/>
      <c r="Y56" s="7"/>
      <c r="Z56" s="7"/>
      <c r="AA56" s="7"/>
      <c r="AB56" s="7"/>
      <c r="AC56" s="7"/>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row>
    <row r="57" spans="1:70" s="1" customFormat="1" ht="13.8" thickBot="1" x14ac:dyDescent="0.3">
      <c r="A57" s="239" t="s">
        <v>52</v>
      </c>
      <c r="B57" s="240"/>
      <c r="C57" s="27"/>
      <c r="D57" s="27"/>
      <c r="E57" s="12"/>
      <c r="F57" s="12"/>
      <c r="G57" s="32" t="s">
        <v>233</v>
      </c>
      <c r="H57" s="29"/>
      <c r="I57" s="29"/>
      <c r="J57" s="103"/>
      <c r="K57" s="7"/>
      <c r="L57" s="7"/>
      <c r="M57" s="7"/>
      <c r="N57" s="7"/>
      <c r="O57" s="7"/>
      <c r="P57" s="7"/>
      <c r="Q57" s="7"/>
      <c r="R57" s="7"/>
      <c r="S57" s="7"/>
      <c r="T57" s="7"/>
      <c r="U57" s="7"/>
      <c r="V57" s="7"/>
      <c r="W57" s="7"/>
      <c r="X57" s="7"/>
      <c r="Y57" s="7"/>
      <c r="Z57" s="7"/>
      <c r="AA57" s="7"/>
      <c r="AB57" s="7"/>
      <c r="AC57" s="7"/>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row>
    <row r="58" spans="1:70" ht="13.8" thickBot="1" x14ac:dyDescent="0.3">
      <c r="A58" s="239" t="s">
        <v>150</v>
      </c>
      <c r="B58" s="240"/>
      <c r="C58" s="27"/>
      <c r="D58" s="27"/>
      <c r="E58" s="12"/>
      <c r="F58" s="12"/>
      <c r="G58" s="16"/>
      <c r="H58" s="16"/>
      <c r="I58" s="16"/>
    </row>
    <row r="59" spans="1:70" x14ac:dyDescent="0.25">
      <c r="A59" s="239" t="s">
        <v>30</v>
      </c>
      <c r="B59" s="240"/>
      <c r="C59" s="27"/>
      <c r="D59" s="27"/>
      <c r="E59" s="12"/>
      <c r="F59" s="12"/>
      <c r="G59" s="28" t="s">
        <v>65</v>
      </c>
      <c r="H59" s="39">
        <f>SUM(H60:H61)</f>
        <v>0</v>
      </c>
      <c r="I59" s="39">
        <f>SUM(I60:I61)</f>
        <v>0</v>
      </c>
    </row>
    <row r="60" spans="1:70" x14ac:dyDescent="0.25">
      <c r="A60" s="243" t="s">
        <v>231</v>
      </c>
      <c r="B60" s="244"/>
      <c r="C60" s="27"/>
      <c r="D60" s="27"/>
      <c r="E60" s="12"/>
      <c r="F60" s="12"/>
      <c r="G60" s="26" t="s">
        <v>102</v>
      </c>
      <c r="H60" s="27"/>
      <c r="I60" s="27"/>
    </row>
    <row r="61" spans="1:70" s="1" customFormat="1" ht="13.8" thickBot="1" x14ac:dyDescent="0.3">
      <c r="A61" s="239" t="s">
        <v>18</v>
      </c>
      <c r="B61" s="240"/>
      <c r="C61" s="27"/>
      <c r="D61" s="27"/>
      <c r="E61" s="12"/>
      <c r="F61" s="12"/>
      <c r="G61" s="105" t="s">
        <v>234</v>
      </c>
      <c r="H61" s="146"/>
      <c r="I61" s="146"/>
      <c r="J61" s="221"/>
      <c r="K61" s="7"/>
      <c r="L61" s="7"/>
      <c r="M61" s="7"/>
      <c r="N61" s="7"/>
      <c r="O61" s="7"/>
      <c r="P61" s="7"/>
      <c r="Q61" s="7"/>
      <c r="R61" s="7"/>
      <c r="S61" s="7"/>
      <c r="T61" s="7"/>
      <c r="U61" s="7"/>
      <c r="V61" s="7"/>
      <c r="W61" s="7"/>
      <c r="X61" s="7"/>
      <c r="Y61" s="7"/>
      <c r="Z61" s="7"/>
      <c r="AA61" s="7"/>
      <c r="AB61" s="7"/>
      <c r="AC61" s="7"/>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row>
    <row r="62" spans="1:70" x14ac:dyDescent="0.25">
      <c r="A62" s="239" t="s">
        <v>232</v>
      </c>
      <c r="B62" s="240"/>
      <c r="C62" s="27"/>
      <c r="D62" s="27"/>
      <c r="E62" s="12"/>
      <c r="F62" s="12"/>
      <c r="G62" s="7"/>
      <c r="H62" s="7"/>
    </row>
    <row r="63" spans="1:70" ht="13.8" thickBot="1" x14ac:dyDescent="0.3">
      <c r="A63" s="241" t="s">
        <v>1</v>
      </c>
      <c r="B63" s="242"/>
      <c r="C63" s="29"/>
      <c r="D63" s="29"/>
      <c r="E63" s="12"/>
      <c r="F63" s="12"/>
      <c r="G63" s="38" t="s">
        <v>5</v>
      </c>
      <c r="H63" s="40">
        <f>SUM(C15,C28,C36,C40,C47,C53,H15,H33,H41,H45,H48,H52,H56,H59)</f>
        <v>0</v>
      </c>
      <c r="I63" s="40">
        <f>SUM(D15,D28,D36,D40,D47,D53,I15,I33,I41,I45,I48,I52,I56,I59)</f>
        <v>0</v>
      </c>
    </row>
    <row r="64" spans="1:70" x14ac:dyDescent="0.25">
      <c r="A64" s="250" t="s">
        <v>254</v>
      </c>
      <c r="B64" s="250"/>
      <c r="C64" s="250"/>
      <c r="D64" s="250"/>
      <c r="E64" s="250"/>
      <c r="F64" s="250"/>
      <c r="G64" s="250"/>
      <c r="H64" s="250"/>
      <c r="I64" s="250"/>
    </row>
    <row r="65" spans="1:70" x14ac:dyDescent="0.25">
      <c r="A65" s="206"/>
      <c r="B65" s="206"/>
      <c r="C65" s="206"/>
      <c r="D65" s="206"/>
      <c r="E65" s="206"/>
      <c r="F65" s="206"/>
      <c r="G65" s="206"/>
      <c r="H65" s="206"/>
      <c r="I65" s="206"/>
    </row>
    <row r="66" spans="1:70" x14ac:dyDescent="0.25">
      <c r="A66" s="206"/>
      <c r="B66" s="206"/>
      <c r="C66" s="206"/>
      <c r="D66" s="206"/>
      <c r="E66" s="206"/>
      <c r="F66" s="206"/>
      <c r="G66" s="206"/>
      <c r="H66" s="206"/>
      <c r="I66" s="206"/>
    </row>
    <row r="67" spans="1:70" x14ac:dyDescent="0.25">
      <c r="A67" s="206"/>
      <c r="B67" s="206"/>
      <c r="C67" s="206"/>
      <c r="D67" s="206"/>
      <c r="E67" s="206"/>
      <c r="F67" s="206"/>
      <c r="G67" s="206"/>
      <c r="H67" s="206"/>
      <c r="I67" s="206"/>
    </row>
    <row r="68" spans="1:70" ht="15.6" x14ac:dyDescent="0.3">
      <c r="A68" s="251" t="s">
        <v>222</v>
      </c>
      <c r="B68" s="251"/>
      <c r="C68" s="251"/>
      <c r="D68" s="251"/>
      <c r="E68" s="251"/>
      <c r="F68" s="251"/>
      <c r="G68" s="251"/>
      <c r="H68" s="251"/>
      <c r="I68" s="251"/>
    </row>
    <row r="69" spans="1:70" x14ac:dyDescent="0.25">
      <c r="A69" s="50"/>
      <c r="B69" s="21"/>
      <c r="C69" s="21"/>
      <c r="D69" s="20"/>
      <c r="E69" s="12"/>
      <c r="F69" s="12"/>
      <c r="G69" s="7"/>
      <c r="H69" s="8"/>
    </row>
    <row r="70" spans="1:70" ht="22.8" x14ac:dyDescent="0.4">
      <c r="A70" s="237" t="s">
        <v>215</v>
      </c>
      <c r="B70" s="237"/>
      <c r="C70" s="237"/>
      <c r="D70" s="237"/>
      <c r="E70" s="237"/>
      <c r="F70" s="237"/>
      <c r="G70" s="237"/>
      <c r="H70" s="237"/>
      <c r="I70" s="237"/>
    </row>
    <row r="71" spans="1:70" ht="15" x14ac:dyDescent="0.25">
      <c r="A71" s="208">
        <v>1</v>
      </c>
      <c r="B71" s="238"/>
      <c r="C71" s="238"/>
      <c r="D71" s="238"/>
      <c r="E71" s="238"/>
      <c r="F71" s="238"/>
      <c r="G71" s="238"/>
      <c r="H71" s="238"/>
      <c r="I71" s="238"/>
    </row>
    <row r="72" spans="1:70" ht="15" x14ac:dyDescent="0.25">
      <c r="A72" s="208">
        <v>2</v>
      </c>
      <c r="B72" s="238"/>
      <c r="C72" s="238"/>
      <c r="D72" s="238"/>
      <c r="E72" s="238"/>
      <c r="F72" s="238"/>
      <c r="G72" s="238"/>
      <c r="H72" s="238"/>
      <c r="I72" s="238"/>
    </row>
    <row r="73" spans="1:70" ht="15" x14ac:dyDescent="0.25">
      <c r="A73" s="134">
        <v>3</v>
      </c>
      <c r="B73" s="238"/>
      <c r="C73" s="238"/>
      <c r="D73" s="238"/>
      <c r="E73" s="238"/>
      <c r="F73" s="238"/>
      <c r="G73" s="238"/>
      <c r="H73" s="238"/>
      <c r="I73" s="238"/>
    </row>
    <row r="74" spans="1:70" ht="15" x14ac:dyDescent="0.25">
      <c r="A74" s="134">
        <v>4</v>
      </c>
      <c r="B74" s="238"/>
      <c r="C74" s="238"/>
      <c r="D74" s="238"/>
      <c r="E74" s="238"/>
      <c r="F74" s="238"/>
      <c r="G74" s="238"/>
      <c r="H74" s="238"/>
      <c r="I74" s="238"/>
    </row>
    <row r="75" spans="1:70" s="1" customFormat="1" ht="13.8" x14ac:dyDescent="0.3">
      <c r="A75" s="21"/>
      <c r="B75" s="21"/>
      <c r="C75" s="21"/>
      <c r="D75" s="7"/>
      <c r="E75" s="20"/>
      <c r="F75" s="20"/>
      <c r="G75" s="22"/>
      <c r="H75" s="23"/>
      <c r="I75" s="7"/>
      <c r="J75" s="103"/>
      <c r="K75" s="7"/>
      <c r="L75" s="7"/>
      <c r="M75" s="7"/>
      <c r="N75" s="7"/>
      <c r="O75" s="7"/>
      <c r="P75" s="7"/>
      <c r="Q75" s="7"/>
      <c r="R75" s="7"/>
      <c r="S75" s="7"/>
      <c r="T75" s="7"/>
      <c r="U75" s="7"/>
      <c r="V75" s="7"/>
      <c r="W75" s="7"/>
      <c r="X75" s="7"/>
      <c r="Y75" s="7"/>
      <c r="Z75" s="7"/>
      <c r="AA75" s="7"/>
      <c r="AB75" s="7"/>
      <c r="AC75" s="7"/>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row>
    <row r="76" spans="1:70" ht="22.8" x14ac:dyDescent="0.4">
      <c r="A76" s="237" t="s">
        <v>224</v>
      </c>
      <c r="B76" s="237"/>
      <c r="C76" s="237"/>
      <c r="D76" s="237"/>
      <c r="E76" s="237"/>
      <c r="F76" s="237"/>
      <c r="G76" s="237"/>
      <c r="H76" s="237"/>
      <c r="I76" s="237"/>
    </row>
    <row r="77" spans="1:70" ht="15" x14ac:dyDescent="0.25">
      <c r="A77" s="209" t="s">
        <v>223</v>
      </c>
      <c r="B77" s="209"/>
      <c r="C77" s="209"/>
      <c r="D77" s="209"/>
      <c r="E77" s="209"/>
      <c r="F77" s="209"/>
      <c r="G77" s="209"/>
      <c r="H77" s="209"/>
      <c r="I77" s="210"/>
    </row>
    <row r="78" spans="1:70" ht="15" x14ac:dyDescent="0.25">
      <c r="A78" s="210"/>
      <c r="B78" s="210"/>
      <c r="C78" s="210"/>
      <c r="D78" s="209"/>
      <c r="E78" s="210"/>
      <c r="F78" s="210"/>
      <c r="G78" s="210"/>
      <c r="H78" s="210"/>
      <c r="I78" s="210"/>
    </row>
    <row r="79" spans="1:70" ht="15" x14ac:dyDescent="0.25">
      <c r="A79" s="210"/>
      <c r="B79" s="210"/>
      <c r="C79" s="210"/>
      <c r="D79" s="209"/>
      <c r="E79" s="210"/>
      <c r="F79" s="210"/>
      <c r="G79" s="210"/>
      <c r="H79" s="210"/>
      <c r="I79" s="210"/>
    </row>
    <row r="80" spans="1:70" ht="15.6" x14ac:dyDescent="0.3">
      <c r="A80" s="210"/>
      <c r="B80" s="210"/>
      <c r="C80" s="210"/>
      <c r="D80" s="211"/>
      <c r="E80" s="210"/>
      <c r="F80" s="210"/>
      <c r="G80" s="210"/>
      <c r="H80" s="210"/>
      <c r="I80" s="210"/>
    </row>
    <row r="81" spans="1:70" ht="15" x14ac:dyDescent="0.25">
      <c r="A81" s="209" t="s">
        <v>221</v>
      </c>
      <c r="B81" s="209"/>
      <c r="C81" s="209"/>
      <c r="D81" s="209"/>
      <c r="E81" s="210"/>
      <c r="F81" s="210"/>
      <c r="G81" s="210"/>
      <c r="H81" s="210"/>
      <c r="I81" s="210"/>
    </row>
    <row r="82" spans="1:70" ht="15" x14ac:dyDescent="0.25">
      <c r="A82" s="210"/>
      <c r="B82" s="209"/>
      <c r="C82" s="209"/>
      <c r="D82" s="210"/>
      <c r="E82" s="210"/>
      <c r="F82" s="210"/>
      <c r="G82" s="210"/>
      <c r="H82" s="210"/>
      <c r="I82" s="210"/>
    </row>
    <row r="83" spans="1:70" ht="15.6" x14ac:dyDescent="0.3">
      <c r="A83" s="212"/>
      <c r="B83" s="212"/>
      <c r="C83" s="212"/>
      <c r="D83" s="210"/>
      <c r="E83" s="210"/>
      <c r="F83" s="210"/>
      <c r="G83" s="210"/>
      <c r="H83" s="210"/>
      <c r="I83" s="210"/>
    </row>
    <row r="84" spans="1:70" ht="15" x14ac:dyDescent="0.25">
      <c r="A84" s="210"/>
      <c r="B84" s="210"/>
      <c r="C84" s="210"/>
      <c r="D84" s="210"/>
      <c r="E84" s="210"/>
      <c r="F84" s="210"/>
      <c r="G84" s="210"/>
      <c r="H84" s="210"/>
      <c r="I84" s="210"/>
    </row>
    <row r="85" spans="1:70" ht="14.25" customHeight="1" x14ac:dyDescent="0.3">
      <c r="A85" s="209" t="s">
        <v>216</v>
      </c>
      <c r="B85" s="209"/>
      <c r="C85" s="209"/>
      <c r="D85" s="211"/>
      <c r="E85" s="210"/>
      <c r="F85" s="210"/>
      <c r="G85" s="210"/>
      <c r="H85" s="210"/>
      <c r="I85" s="210"/>
    </row>
    <row r="86" spans="1:70" ht="14.25" customHeight="1" x14ac:dyDescent="0.3">
      <c r="A86" s="210"/>
      <c r="B86" s="210"/>
      <c r="C86" s="210"/>
      <c r="D86" s="211"/>
      <c r="E86" s="210"/>
      <c r="F86" s="210"/>
      <c r="G86" s="210"/>
      <c r="H86" s="210"/>
      <c r="I86" s="210"/>
    </row>
    <row r="87" spans="1:70" s="1" customFormat="1" ht="15" x14ac:dyDescent="0.25">
      <c r="A87" s="210"/>
      <c r="B87" s="210"/>
      <c r="C87" s="213"/>
      <c r="D87" s="210"/>
      <c r="E87" s="210"/>
      <c r="F87" s="210"/>
      <c r="G87" s="210"/>
      <c r="H87" s="210"/>
      <c r="I87" s="210"/>
      <c r="J87" s="103"/>
      <c r="K87" s="7"/>
      <c r="L87" s="7"/>
      <c r="M87" s="7"/>
      <c r="N87" s="7"/>
      <c r="O87" s="7"/>
      <c r="P87" s="7"/>
      <c r="Q87" s="7"/>
      <c r="R87" s="7"/>
      <c r="S87" s="7"/>
      <c r="T87" s="7"/>
      <c r="U87" s="7"/>
      <c r="V87" s="7"/>
      <c r="W87" s="7"/>
      <c r="X87" s="7"/>
      <c r="Y87" s="7"/>
      <c r="Z87" s="7"/>
      <c r="AA87" s="7"/>
      <c r="AB87" s="7"/>
      <c r="AC87" s="7"/>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row>
    <row r="88" spans="1:70" ht="15" x14ac:dyDescent="0.25">
      <c r="A88" s="210"/>
      <c r="B88" s="210"/>
      <c r="C88" s="213"/>
      <c r="D88" s="210"/>
      <c r="E88" s="210"/>
      <c r="F88" s="210"/>
      <c r="G88" s="210"/>
      <c r="H88" s="210"/>
      <c r="I88" s="210"/>
    </row>
    <row r="89" spans="1:70" ht="15" x14ac:dyDescent="0.25">
      <c r="A89" s="209" t="s">
        <v>217</v>
      </c>
      <c r="B89" s="209"/>
      <c r="C89" s="214"/>
      <c r="D89" s="209"/>
      <c r="E89" s="209"/>
      <c r="F89" s="209"/>
      <c r="G89" s="209"/>
      <c r="H89" s="210"/>
      <c r="I89" s="210"/>
      <c r="Y89" s="11"/>
      <c r="Z89" s="11"/>
      <c r="AA89" s="11"/>
      <c r="AB89" s="11"/>
      <c r="AC89" s="11"/>
      <c r="BN89" s="3"/>
      <c r="BO89" s="3"/>
      <c r="BP89" s="3"/>
      <c r="BQ89" s="3"/>
      <c r="BR89" s="3"/>
    </row>
    <row r="90" spans="1:70" ht="15.6" x14ac:dyDescent="0.3">
      <c r="A90" s="210"/>
      <c r="B90" s="209" t="s">
        <v>218</v>
      </c>
      <c r="C90" s="214"/>
      <c r="D90" s="209"/>
      <c r="E90" s="215"/>
      <c r="F90" s="211"/>
      <c r="G90" s="210"/>
      <c r="H90" s="210"/>
      <c r="I90" s="210"/>
      <c r="Y90" s="11"/>
      <c r="Z90" s="11"/>
      <c r="AA90" s="11"/>
      <c r="AB90" s="11"/>
      <c r="AC90" s="11"/>
      <c r="BN90" s="3"/>
      <c r="BO90" s="3"/>
      <c r="BP90" s="3"/>
      <c r="BQ90" s="3"/>
      <c r="BR90" s="3"/>
    </row>
    <row r="91" spans="1:70" ht="15.6" x14ac:dyDescent="0.3">
      <c r="A91" s="210"/>
      <c r="B91" s="210"/>
      <c r="C91" s="213"/>
      <c r="D91" s="210"/>
      <c r="E91" s="211"/>
      <c r="F91" s="211"/>
      <c r="G91" s="210"/>
      <c r="H91" s="210"/>
      <c r="I91" s="210"/>
      <c r="Y91" s="11"/>
      <c r="Z91" s="11"/>
      <c r="AA91" s="11"/>
      <c r="AB91" s="11"/>
      <c r="AC91" s="11"/>
      <c r="BN91" s="3"/>
      <c r="BO91" s="3"/>
      <c r="BP91" s="3"/>
      <c r="BQ91" s="3"/>
      <c r="BR91" s="3"/>
    </row>
    <row r="92" spans="1:70" ht="15.6" x14ac:dyDescent="0.3">
      <c r="A92" s="216"/>
      <c r="B92" s="209" t="s">
        <v>219</v>
      </c>
      <c r="C92" s="214"/>
      <c r="D92" s="209"/>
      <c r="E92" s="209"/>
      <c r="F92" s="210"/>
      <c r="G92" s="210"/>
      <c r="H92" s="210"/>
      <c r="I92" s="210"/>
      <c r="Y92" s="11"/>
      <c r="Z92" s="11"/>
      <c r="AA92" s="11"/>
      <c r="AB92" s="11"/>
      <c r="AC92" s="11"/>
      <c r="BN92" s="3"/>
      <c r="BO92" s="3"/>
      <c r="BP92" s="3"/>
      <c r="BQ92" s="3"/>
      <c r="BR92" s="3"/>
    </row>
    <row r="93" spans="1:70" ht="15.6" x14ac:dyDescent="0.3">
      <c r="A93" s="216"/>
      <c r="B93" s="210"/>
      <c r="C93" s="213"/>
      <c r="D93" s="210"/>
      <c r="E93" s="210"/>
      <c r="F93" s="210"/>
      <c r="G93" s="210"/>
      <c r="H93" s="210"/>
      <c r="I93" s="210"/>
      <c r="Y93" s="11"/>
      <c r="Z93" s="11"/>
      <c r="AA93" s="11"/>
      <c r="AB93" s="11"/>
      <c r="AC93" s="11"/>
      <c r="BN93" s="3"/>
      <c r="BO93" s="3"/>
      <c r="BP93" s="3"/>
      <c r="BQ93" s="3"/>
      <c r="BR93" s="3"/>
    </row>
    <row r="94" spans="1:70" ht="15" x14ac:dyDescent="0.25">
      <c r="A94" s="210"/>
      <c r="B94" s="209" t="s">
        <v>220</v>
      </c>
      <c r="C94" s="214"/>
      <c r="D94" s="209"/>
      <c r="E94" s="210"/>
      <c r="F94" s="210"/>
      <c r="G94" s="210"/>
      <c r="H94" s="210"/>
      <c r="I94" s="210"/>
      <c r="Y94" s="11"/>
      <c r="Z94" s="11"/>
      <c r="AA94" s="11"/>
      <c r="AB94" s="11"/>
      <c r="AC94" s="11"/>
      <c r="BN94" s="3"/>
      <c r="BO94" s="3"/>
      <c r="BP94" s="3"/>
      <c r="BQ94" s="3"/>
      <c r="BR94" s="3"/>
    </row>
    <row r="95" spans="1:70" ht="15" x14ac:dyDescent="0.25">
      <c r="A95" s="210"/>
      <c r="B95" s="210"/>
      <c r="C95" s="213"/>
      <c r="D95" s="210"/>
      <c r="E95" s="210"/>
      <c r="F95" s="210"/>
      <c r="G95" s="210"/>
      <c r="H95" s="210"/>
      <c r="I95" s="210"/>
      <c r="Y95" s="11"/>
      <c r="Z95" s="11"/>
      <c r="AA95" s="11"/>
      <c r="AB95" s="11"/>
      <c r="AC95" s="11"/>
      <c r="BN95" s="3"/>
      <c r="BO95" s="3"/>
      <c r="BP95" s="3"/>
      <c r="BQ95" s="3"/>
      <c r="BR95" s="3"/>
    </row>
    <row r="96" spans="1:70" ht="15.6" x14ac:dyDescent="0.3">
      <c r="A96" s="210"/>
      <c r="B96" s="210"/>
      <c r="C96" s="213"/>
      <c r="D96" s="210"/>
      <c r="E96" s="211"/>
      <c r="F96" s="211"/>
      <c r="G96" s="210"/>
      <c r="H96" s="210"/>
      <c r="I96" s="210"/>
      <c r="Y96" s="11"/>
      <c r="Z96" s="11"/>
      <c r="AA96" s="11"/>
      <c r="AB96" s="11"/>
      <c r="AC96" s="11"/>
      <c r="BN96" s="3"/>
      <c r="BO96" s="3"/>
      <c r="BP96" s="3"/>
      <c r="BQ96" s="3"/>
      <c r="BR96" s="3"/>
    </row>
    <row r="97" spans="1:70" ht="15.6" x14ac:dyDescent="0.3">
      <c r="A97" s="216"/>
      <c r="B97" s="216"/>
      <c r="C97" s="213"/>
      <c r="D97" s="210"/>
      <c r="E97" s="210"/>
      <c r="F97" s="210"/>
      <c r="G97" s="210"/>
      <c r="H97" s="210"/>
      <c r="I97" s="210"/>
    </row>
    <row r="98" spans="1:70" ht="15" x14ac:dyDescent="0.25">
      <c r="A98" s="210"/>
      <c r="B98" s="210"/>
      <c r="C98" s="213"/>
      <c r="D98" s="210"/>
      <c r="E98" s="210"/>
      <c r="F98" s="210"/>
      <c r="G98" s="210"/>
      <c r="H98" s="210"/>
      <c r="I98" s="210"/>
    </row>
    <row r="99" spans="1:70" ht="15" x14ac:dyDescent="0.25">
      <c r="A99" s="210"/>
      <c r="B99" s="210"/>
      <c r="C99" s="213"/>
      <c r="D99" s="210"/>
      <c r="E99" s="210"/>
      <c r="F99" s="210"/>
      <c r="G99" s="210"/>
      <c r="H99" s="210"/>
      <c r="I99" s="210"/>
    </row>
    <row r="100" spans="1:70" s="1" customFormat="1" ht="15" x14ac:dyDescent="0.25">
      <c r="A100" s="210"/>
      <c r="B100" s="210"/>
      <c r="C100" s="213"/>
      <c r="D100" s="210"/>
      <c r="E100" s="210"/>
      <c r="F100" s="210"/>
      <c r="G100" s="210"/>
      <c r="H100" s="210"/>
      <c r="I100" s="210"/>
      <c r="J100" s="103"/>
      <c r="K100" s="7"/>
      <c r="L100" s="7"/>
      <c r="M100" s="7"/>
      <c r="N100" s="7"/>
      <c r="O100" s="7"/>
      <c r="P100" s="7"/>
      <c r="Q100" s="7"/>
      <c r="R100" s="7"/>
      <c r="S100" s="7"/>
      <c r="T100" s="7"/>
      <c r="U100" s="7"/>
      <c r="V100" s="7"/>
      <c r="W100" s="7"/>
      <c r="X100" s="7"/>
      <c r="Y100" s="7"/>
      <c r="Z100" s="7"/>
      <c r="AA100" s="7"/>
      <c r="AB100" s="7"/>
      <c r="AC100" s="7"/>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row>
    <row r="101" spans="1:70" ht="15.6" x14ac:dyDescent="0.3">
      <c r="A101" s="216"/>
      <c r="B101" s="216"/>
      <c r="C101" s="213"/>
      <c r="D101" s="210"/>
      <c r="E101" s="210"/>
      <c r="F101" s="210"/>
      <c r="G101" s="210"/>
      <c r="H101" s="210"/>
      <c r="I101" s="210"/>
    </row>
    <row r="102" spans="1:70" ht="15" x14ac:dyDescent="0.25">
      <c r="A102" s="210"/>
      <c r="B102" s="210"/>
      <c r="C102" s="213"/>
      <c r="D102" s="210"/>
      <c r="E102" s="210"/>
      <c r="F102" s="210"/>
      <c r="G102" s="210"/>
      <c r="H102" s="210"/>
      <c r="I102" s="210"/>
    </row>
    <row r="103" spans="1:70" s="1" customFormat="1" ht="15" x14ac:dyDescent="0.25">
      <c r="A103" s="210"/>
      <c r="B103" s="210"/>
      <c r="C103" s="213"/>
      <c r="D103" s="210"/>
      <c r="E103" s="210"/>
      <c r="F103" s="210"/>
      <c r="G103" s="210"/>
      <c r="H103" s="210"/>
      <c r="I103" s="210"/>
      <c r="J103" s="103"/>
      <c r="K103" s="7"/>
      <c r="L103" s="7"/>
      <c r="M103" s="7"/>
      <c r="N103" s="7"/>
      <c r="O103" s="7"/>
      <c r="P103" s="7"/>
      <c r="Q103" s="7"/>
      <c r="R103" s="7"/>
      <c r="S103" s="7"/>
      <c r="T103" s="7"/>
      <c r="U103" s="7"/>
      <c r="V103" s="7"/>
      <c r="W103" s="7"/>
      <c r="X103" s="7"/>
      <c r="Y103" s="7"/>
      <c r="Z103" s="7"/>
      <c r="AA103" s="7"/>
      <c r="AB103" s="7"/>
      <c r="AC103" s="7"/>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row>
    <row r="104" spans="1:70" ht="15" x14ac:dyDescent="0.25">
      <c r="A104" s="210"/>
      <c r="B104" s="210"/>
      <c r="C104" s="213"/>
      <c r="D104" s="210"/>
      <c r="E104" s="210"/>
      <c r="F104" s="210"/>
      <c r="G104" s="210"/>
      <c r="H104" s="210"/>
      <c r="I104" s="210"/>
    </row>
    <row r="105" spans="1:70" ht="15" x14ac:dyDescent="0.25">
      <c r="A105" s="210"/>
      <c r="B105" s="210"/>
      <c r="C105" s="213"/>
      <c r="D105" s="210"/>
      <c r="E105" s="210"/>
      <c r="F105" s="210"/>
      <c r="G105" s="210"/>
      <c r="H105" s="210"/>
      <c r="I105" s="210"/>
    </row>
    <row r="106" spans="1:70" ht="15" x14ac:dyDescent="0.25">
      <c r="A106" s="210"/>
      <c r="B106" s="210"/>
      <c r="C106" s="213"/>
      <c r="D106" s="210"/>
      <c r="E106" s="210"/>
      <c r="F106" s="210"/>
      <c r="G106" s="210"/>
      <c r="H106" s="210"/>
      <c r="I106" s="210"/>
    </row>
    <row r="107" spans="1:70" ht="15" x14ac:dyDescent="0.25">
      <c r="A107" s="210"/>
      <c r="B107" s="210"/>
      <c r="C107" s="213"/>
      <c r="D107" s="210"/>
      <c r="E107" s="210"/>
      <c r="F107" s="210"/>
      <c r="G107" s="210"/>
      <c r="H107" s="210"/>
      <c r="I107" s="210"/>
    </row>
    <row r="108" spans="1:70" s="1" customFormat="1" ht="15" x14ac:dyDescent="0.25">
      <c r="A108" s="210"/>
      <c r="B108" s="210"/>
      <c r="C108" s="213"/>
      <c r="D108" s="210"/>
      <c r="E108" s="210"/>
      <c r="F108" s="210"/>
      <c r="G108" s="210"/>
      <c r="H108" s="210"/>
      <c r="I108" s="210"/>
      <c r="J108" s="103"/>
      <c r="K108" s="7"/>
      <c r="L108" s="7"/>
      <c r="M108" s="7"/>
      <c r="N108" s="7"/>
      <c r="O108" s="7"/>
      <c r="P108" s="7"/>
      <c r="Q108" s="7"/>
      <c r="R108" s="7"/>
      <c r="S108" s="7"/>
      <c r="T108" s="7"/>
      <c r="U108" s="7"/>
      <c r="V108" s="7"/>
      <c r="W108" s="7"/>
      <c r="X108" s="7"/>
      <c r="Y108" s="7"/>
      <c r="Z108" s="7"/>
      <c r="AA108" s="7"/>
      <c r="AB108" s="7"/>
      <c r="AC108" s="7"/>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row>
    <row r="109" spans="1:70" ht="15" x14ac:dyDescent="0.25">
      <c r="A109" s="210"/>
      <c r="B109" s="210"/>
      <c r="C109" s="213"/>
      <c r="D109" s="210"/>
      <c r="E109" s="210"/>
      <c r="F109" s="210"/>
      <c r="G109" s="210"/>
      <c r="H109" s="210"/>
      <c r="I109" s="210"/>
    </row>
    <row r="110" spans="1:70" ht="15" x14ac:dyDescent="0.25">
      <c r="A110" s="210"/>
      <c r="B110" s="210"/>
      <c r="C110" s="213"/>
      <c r="D110" s="210"/>
      <c r="E110" s="210"/>
      <c r="F110" s="210"/>
      <c r="G110" s="210"/>
      <c r="H110" s="210"/>
      <c r="I110" s="210"/>
    </row>
    <row r="111" spans="1:70" ht="15" x14ac:dyDescent="0.25">
      <c r="A111" s="210"/>
      <c r="B111" s="210"/>
      <c r="C111" s="213"/>
      <c r="D111" s="210"/>
      <c r="E111" s="210"/>
      <c r="F111" s="210"/>
      <c r="G111" s="210"/>
      <c r="H111" s="210"/>
      <c r="I111" s="210"/>
    </row>
    <row r="112" spans="1:70" s="1" customFormat="1" ht="15.6" x14ac:dyDescent="0.3">
      <c r="A112" s="216"/>
      <c r="B112" s="216"/>
      <c r="C112" s="213"/>
      <c r="D112" s="210"/>
      <c r="E112" s="210"/>
      <c r="F112" s="210"/>
      <c r="G112" s="210"/>
      <c r="H112" s="210"/>
      <c r="I112" s="210"/>
      <c r="J112" s="103"/>
      <c r="K112" s="7"/>
      <c r="L112" s="7"/>
      <c r="M112" s="7"/>
      <c r="N112" s="7"/>
      <c r="O112" s="7"/>
      <c r="P112" s="7"/>
      <c r="Q112" s="7"/>
      <c r="R112" s="7"/>
      <c r="S112" s="7"/>
      <c r="T112" s="7"/>
      <c r="U112" s="7"/>
      <c r="V112" s="7"/>
      <c r="W112" s="7"/>
      <c r="X112" s="7"/>
      <c r="Y112" s="7"/>
      <c r="Z112" s="7"/>
      <c r="AA112" s="7"/>
      <c r="AB112" s="7"/>
      <c r="AC112" s="7"/>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row>
    <row r="113" spans="1:70" ht="15" x14ac:dyDescent="0.25">
      <c r="A113" s="210"/>
      <c r="B113" s="210"/>
      <c r="C113" s="213"/>
      <c r="D113" s="210"/>
      <c r="E113" s="210"/>
      <c r="F113" s="210"/>
      <c r="G113" s="210"/>
      <c r="H113" s="210"/>
      <c r="I113" s="210"/>
    </row>
    <row r="114" spans="1:70" ht="15.6" x14ac:dyDescent="0.3">
      <c r="A114" s="217"/>
      <c r="B114" s="217"/>
      <c r="C114" s="217"/>
      <c r="D114" s="210"/>
      <c r="E114" s="210"/>
      <c r="F114" s="210"/>
      <c r="G114" s="210"/>
      <c r="H114" s="210"/>
      <c r="I114" s="210"/>
    </row>
    <row r="115" spans="1:70" ht="15.6" x14ac:dyDescent="0.3">
      <c r="A115" s="218"/>
      <c r="B115" s="218"/>
      <c r="C115" s="219"/>
      <c r="D115" s="210"/>
      <c r="E115" s="210"/>
      <c r="F115" s="210"/>
      <c r="G115" s="210"/>
      <c r="H115" s="210"/>
      <c r="I115" s="210"/>
    </row>
    <row r="116" spans="1:70" s="1" customFormat="1" ht="15" x14ac:dyDescent="0.25">
      <c r="A116" s="210"/>
      <c r="B116" s="210"/>
      <c r="C116" s="210"/>
      <c r="D116" s="210"/>
      <c r="E116" s="210"/>
      <c r="F116" s="210"/>
      <c r="G116" s="220"/>
      <c r="H116" s="220"/>
      <c r="I116" s="210"/>
      <c r="J116" s="103"/>
      <c r="K116" s="7"/>
      <c r="L116" s="7"/>
      <c r="M116" s="7"/>
      <c r="N116" s="7"/>
      <c r="O116" s="7"/>
      <c r="P116" s="7"/>
      <c r="Q116" s="7"/>
      <c r="R116" s="7"/>
      <c r="S116" s="7"/>
      <c r="T116" s="7"/>
      <c r="U116" s="7"/>
      <c r="V116" s="7"/>
      <c r="W116" s="7"/>
      <c r="X116" s="7"/>
      <c r="Y116" s="7"/>
      <c r="Z116" s="7"/>
      <c r="AA116" s="7"/>
      <c r="AB116" s="7"/>
      <c r="AC116" s="7"/>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row>
    <row r="117" spans="1:70" ht="15" x14ac:dyDescent="0.25">
      <c r="A117" s="210"/>
      <c r="B117" s="210"/>
      <c r="C117" s="210"/>
      <c r="D117" s="210"/>
      <c r="E117" s="210"/>
      <c r="F117" s="210"/>
      <c r="G117" s="210"/>
      <c r="H117" s="210"/>
      <c r="I117" s="210"/>
    </row>
    <row r="118" spans="1:70" ht="15" x14ac:dyDescent="0.25">
      <c r="A118" s="210"/>
      <c r="B118" s="210"/>
      <c r="C118" s="210"/>
      <c r="D118" s="210"/>
      <c r="E118" s="210"/>
      <c r="F118" s="210"/>
      <c r="G118" s="210"/>
      <c r="H118" s="210"/>
      <c r="I118" s="210"/>
    </row>
    <row r="119" spans="1:70" ht="15" x14ac:dyDescent="0.25">
      <c r="A119" s="210"/>
      <c r="B119" s="210"/>
      <c r="C119" s="210"/>
      <c r="D119" s="210"/>
      <c r="E119" s="210"/>
      <c r="F119" s="210"/>
      <c r="G119" s="210"/>
      <c r="H119" s="210"/>
      <c r="I119" s="210"/>
    </row>
    <row r="120" spans="1:70" ht="15" x14ac:dyDescent="0.25">
      <c r="A120" s="210"/>
      <c r="B120" s="210"/>
      <c r="C120" s="210"/>
      <c r="D120" s="210"/>
      <c r="E120" s="210"/>
      <c r="F120" s="210"/>
      <c r="G120" s="210"/>
      <c r="H120" s="210"/>
      <c r="I120" s="210"/>
    </row>
    <row r="121" spans="1:70" ht="15" x14ac:dyDescent="0.25">
      <c r="A121" s="210"/>
      <c r="B121" s="210"/>
      <c r="C121" s="210"/>
      <c r="D121" s="210"/>
      <c r="E121" s="210"/>
      <c r="F121" s="210"/>
      <c r="G121" s="210"/>
      <c r="H121" s="210"/>
      <c r="I121" s="210"/>
    </row>
    <row r="122" spans="1:70" ht="15" x14ac:dyDescent="0.25">
      <c r="A122" s="210"/>
      <c r="B122" s="210"/>
      <c r="C122" s="210"/>
      <c r="D122" s="210"/>
      <c r="E122" s="210"/>
      <c r="F122" s="210"/>
      <c r="G122" s="210"/>
      <c r="H122" s="210"/>
      <c r="I122" s="210"/>
    </row>
    <row r="123" spans="1:70" x14ac:dyDescent="0.25">
      <c r="A123" s="7"/>
      <c r="B123" s="7"/>
      <c r="C123" s="7"/>
      <c r="D123" s="10"/>
      <c r="E123" s="7"/>
      <c r="F123" s="7"/>
      <c r="G123" s="7"/>
      <c r="H123" s="7"/>
      <c r="I123" s="10"/>
    </row>
    <row r="124" spans="1:70" x14ac:dyDescent="0.25">
      <c r="A124" s="7"/>
      <c r="B124" s="7"/>
      <c r="C124" s="7"/>
      <c r="D124" s="7"/>
      <c r="E124" s="7"/>
      <c r="F124" s="7"/>
      <c r="G124" s="7"/>
      <c r="H124" s="7"/>
    </row>
    <row r="125" spans="1:70" x14ac:dyDescent="0.25">
      <c r="A125" s="7"/>
      <c r="B125" s="7"/>
      <c r="C125" s="7"/>
      <c r="D125" s="7"/>
      <c r="E125" s="7"/>
      <c r="F125" s="7"/>
      <c r="G125" s="7"/>
      <c r="H125" s="7"/>
    </row>
    <row r="126" spans="1:70" ht="14.25" customHeight="1" x14ac:dyDescent="0.25">
      <c r="A126" s="7"/>
      <c r="B126" s="7"/>
      <c r="C126" s="7"/>
      <c r="D126" s="7"/>
      <c r="E126" s="7"/>
      <c r="F126" s="7"/>
      <c r="G126" s="7"/>
      <c r="H126" s="7"/>
    </row>
    <row r="127" spans="1:70" s="1" customFormat="1" x14ac:dyDescent="0.25">
      <c r="A127" s="7"/>
      <c r="B127" s="7"/>
      <c r="C127" s="7"/>
      <c r="D127" s="7"/>
      <c r="E127" s="7"/>
      <c r="F127" s="7"/>
      <c r="G127" s="7"/>
      <c r="H127" s="7"/>
      <c r="I127" s="7"/>
      <c r="J127" s="103"/>
      <c r="K127" s="7"/>
      <c r="L127" s="7"/>
      <c r="M127" s="7"/>
      <c r="N127" s="7"/>
      <c r="O127" s="7"/>
      <c r="P127" s="7"/>
      <c r="Q127" s="7"/>
      <c r="R127" s="7"/>
      <c r="S127" s="7"/>
      <c r="T127" s="7"/>
      <c r="U127" s="7"/>
      <c r="V127" s="7"/>
      <c r="W127" s="7"/>
      <c r="X127" s="7"/>
      <c r="Y127" s="7"/>
      <c r="Z127" s="7"/>
      <c r="AA127" s="7"/>
      <c r="AB127" s="7"/>
      <c r="AC127" s="7"/>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row>
    <row r="128" spans="1:70" x14ac:dyDescent="0.25">
      <c r="A128" s="7"/>
      <c r="B128" s="7"/>
      <c r="C128" s="7"/>
      <c r="D128" s="7"/>
      <c r="E128" s="7"/>
      <c r="F128" s="7"/>
      <c r="G128" s="7"/>
      <c r="H128" s="7"/>
    </row>
    <row r="129" spans="1:70" s="2" customFormat="1" x14ac:dyDescent="0.25">
      <c r="A129" s="7"/>
      <c r="B129" s="7"/>
      <c r="C129" s="7"/>
      <c r="D129" s="7"/>
      <c r="E129" s="7"/>
      <c r="F129" s="7"/>
      <c r="G129" s="7"/>
      <c r="H129" s="7"/>
      <c r="I129" s="7"/>
      <c r="J129" s="103"/>
      <c r="K129" s="7"/>
      <c r="L129" s="7"/>
      <c r="M129" s="7"/>
      <c r="N129" s="7"/>
      <c r="O129" s="7"/>
      <c r="P129" s="7"/>
      <c r="Q129" s="7"/>
      <c r="R129" s="7"/>
      <c r="S129" s="7"/>
      <c r="T129" s="7"/>
      <c r="U129" s="7"/>
      <c r="V129" s="7"/>
      <c r="W129" s="7"/>
      <c r="X129" s="7"/>
      <c r="Y129" s="7"/>
      <c r="Z129" s="7"/>
      <c r="AA129" s="7"/>
      <c r="AB129" s="7"/>
      <c r="AC129" s="7"/>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row>
    <row r="130" spans="1:70" s="5" customFormat="1" x14ac:dyDescent="0.25">
      <c r="A130" s="7"/>
      <c r="B130" s="7"/>
      <c r="C130" s="7"/>
      <c r="D130" s="7"/>
      <c r="E130" s="7"/>
      <c r="F130" s="7"/>
      <c r="G130" s="7"/>
      <c r="H130" s="7"/>
      <c r="I130" s="7"/>
      <c r="J130" s="103"/>
      <c r="K130" s="10"/>
      <c r="L130" s="10"/>
      <c r="M130" s="10"/>
      <c r="N130" s="10"/>
      <c r="O130" s="10"/>
      <c r="P130" s="10"/>
      <c r="Q130" s="10"/>
      <c r="R130" s="10"/>
      <c r="S130" s="14"/>
      <c r="T130" s="14"/>
      <c r="U130" s="14"/>
      <c r="V130" s="14"/>
      <c r="W130" s="14"/>
      <c r="X130" s="14"/>
      <c r="Y130" s="14"/>
      <c r="Z130" s="14"/>
      <c r="AA130" s="14"/>
      <c r="AB130" s="14"/>
      <c r="AC130" s="14"/>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row>
    <row r="131" spans="1:70" s="6" customFormat="1" x14ac:dyDescent="0.25">
      <c r="A131" s="7"/>
      <c r="B131" s="7"/>
      <c r="C131" s="7"/>
      <c r="D131" s="7"/>
      <c r="E131" s="10"/>
      <c r="F131" s="10"/>
      <c r="G131" s="7"/>
      <c r="H131" s="7"/>
      <c r="I131" s="7"/>
      <c r="J131" s="103"/>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row>
    <row r="132" spans="1:70" s="6" customFormat="1" x14ac:dyDescent="0.25">
      <c r="A132" s="7"/>
      <c r="B132" s="7"/>
      <c r="C132" s="7"/>
      <c r="D132" s="7"/>
      <c r="E132" s="7"/>
      <c r="F132" s="7"/>
      <c r="G132" s="7"/>
      <c r="H132" s="7"/>
      <c r="I132" s="7"/>
      <c r="J132" s="103"/>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row>
    <row r="133" spans="1:70" s="6" customFormat="1" x14ac:dyDescent="0.25">
      <c r="A133" s="7"/>
      <c r="B133" s="7"/>
      <c r="C133" s="7"/>
      <c r="D133" s="7"/>
      <c r="E133" s="7"/>
      <c r="F133" s="7"/>
      <c r="G133" s="7"/>
      <c r="H133" s="7"/>
      <c r="I133" s="7"/>
      <c r="J133" s="103"/>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row>
    <row r="134" spans="1:70" s="6" customFormat="1" x14ac:dyDescent="0.25">
      <c r="A134" s="7"/>
      <c r="B134" s="7"/>
      <c r="C134" s="7"/>
      <c r="D134" s="7"/>
      <c r="E134" s="7"/>
      <c r="F134" s="7"/>
      <c r="G134" s="7"/>
      <c r="H134" s="7"/>
      <c r="I134" s="7"/>
      <c r="J134" s="103"/>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row>
    <row r="135" spans="1:70" s="6" customFormat="1" x14ac:dyDescent="0.25">
      <c r="A135" s="7"/>
      <c r="B135" s="7"/>
      <c r="C135" s="7"/>
      <c r="D135" s="7"/>
      <c r="E135" s="7"/>
      <c r="F135" s="7"/>
      <c r="G135" s="7"/>
      <c r="H135" s="7"/>
      <c r="I135" s="7"/>
      <c r="J135" s="103"/>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row>
    <row r="136" spans="1:70" s="6" customFormat="1" x14ac:dyDescent="0.25">
      <c r="A136" s="7"/>
      <c r="B136" s="7"/>
      <c r="C136" s="7"/>
      <c r="D136" s="7"/>
      <c r="E136" s="7"/>
      <c r="F136" s="7"/>
      <c r="G136" s="7"/>
      <c r="H136" s="7"/>
      <c r="I136" s="7"/>
      <c r="J136" s="103"/>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row r="137" spans="1:70" s="6" customFormat="1" x14ac:dyDescent="0.25">
      <c r="A137" s="7"/>
      <c r="B137" s="7"/>
      <c r="C137" s="7"/>
      <c r="D137" s="7"/>
      <c r="E137" s="7"/>
      <c r="F137" s="7"/>
      <c r="G137" s="7"/>
      <c r="H137" s="7"/>
      <c r="I137" s="7"/>
      <c r="J137" s="103"/>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row>
    <row r="138" spans="1:70" s="6" customFormat="1" x14ac:dyDescent="0.25">
      <c r="A138" s="7"/>
      <c r="B138" s="7"/>
      <c r="C138" s="7"/>
      <c r="D138" s="7"/>
      <c r="E138" s="7"/>
      <c r="F138" s="7"/>
      <c r="G138" s="7"/>
      <c r="H138" s="7"/>
      <c r="I138" s="7"/>
      <c r="J138" s="103"/>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row>
    <row r="139" spans="1:70" s="6" customFormat="1" x14ac:dyDescent="0.25">
      <c r="A139" s="7"/>
      <c r="B139" s="7"/>
      <c r="C139" s="7"/>
      <c r="D139" s="7"/>
      <c r="E139" s="7"/>
      <c r="F139" s="7"/>
      <c r="G139" s="7"/>
      <c r="H139" s="7"/>
      <c r="I139" s="7"/>
      <c r="J139" s="103"/>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row>
    <row r="140" spans="1:70" s="6" customFormat="1" x14ac:dyDescent="0.25">
      <c r="A140" s="7"/>
      <c r="B140" s="7"/>
      <c r="C140" s="7"/>
      <c r="D140" s="7"/>
      <c r="E140" s="7"/>
      <c r="F140" s="7"/>
      <c r="G140" s="7"/>
      <c r="H140" s="7"/>
      <c r="I140" s="7"/>
      <c r="J140" s="103"/>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row>
    <row r="141" spans="1:70" s="6" customFormat="1" x14ac:dyDescent="0.25">
      <c r="A141" s="7"/>
      <c r="B141" s="7"/>
      <c r="C141" s="7"/>
      <c r="D141" s="7"/>
      <c r="E141" s="7"/>
      <c r="F141" s="7"/>
      <c r="G141" s="7"/>
      <c r="H141" s="7"/>
      <c r="I141" s="7"/>
      <c r="J141" s="103"/>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row>
    <row r="142" spans="1:70" s="6" customFormat="1" x14ac:dyDescent="0.25">
      <c r="A142" s="7"/>
      <c r="B142" s="7"/>
      <c r="C142" s="7"/>
      <c r="D142" s="7"/>
      <c r="E142" s="7"/>
      <c r="F142" s="7"/>
      <c r="G142" s="7"/>
      <c r="H142" s="7"/>
      <c r="I142" s="7"/>
      <c r="J142" s="103"/>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row>
    <row r="143" spans="1:70" s="6" customFormat="1" x14ac:dyDescent="0.25">
      <c r="A143" s="7"/>
      <c r="B143" s="7"/>
      <c r="C143" s="7"/>
      <c r="D143" s="7"/>
      <c r="E143" s="7"/>
      <c r="F143" s="7"/>
      <c r="G143" s="7"/>
      <c r="H143" s="7"/>
      <c r="I143" s="7"/>
      <c r="J143" s="103"/>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row>
    <row r="144" spans="1:70" s="6" customFormat="1" x14ac:dyDescent="0.25">
      <c r="A144" s="7"/>
      <c r="B144" s="7"/>
      <c r="C144" s="7"/>
      <c r="D144" s="7"/>
      <c r="E144" s="7"/>
      <c r="F144" s="7"/>
      <c r="G144" s="7"/>
      <c r="H144" s="7"/>
      <c r="I144" s="7"/>
      <c r="J144" s="103"/>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row>
    <row r="145" spans="1:70" s="6" customFormat="1" x14ac:dyDescent="0.25">
      <c r="A145" s="7"/>
      <c r="B145" s="7"/>
      <c r="C145" s="7"/>
      <c r="D145" s="7"/>
      <c r="E145" s="7"/>
      <c r="F145" s="7"/>
      <c r="G145" s="7"/>
      <c r="H145" s="7"/>
      <c r="I145" s="7"/>
      <c r="J145" s="103"/>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row>
    <row r="146" spans="1:70" s="6" customFormat="1" x14ac:dyDescent="0.25">
      <c r="A146" s="7"/>
      <c r="B146" s="7"/>
      <c r="C146" s="7"/>
      <c r="D146" s="7"/>
      <c r="E146" s="7"/>
      <c r="F146" s="7"/>
      <c r="G146" s="7"/>
      <c r="H146" s="7"/>
      <c r="I146" s="7"/>
      <c r="J146" s="103"/>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row>
    <row r="147" spans="1:70" s="6" customFormat="1" x14ac:dyDescent="0.25">
      <c r="A147" s="7"/>
      <c r="B147" s="7"/>
      <c r="C147" s="7"/>
      <c r="D147" s="7"/>
      <c r="E147" s="7"/>
      <c r="F147" s="7"/>
      <c r="G147" s="7"/>
      <c r="H147" s="7"/>
      <c r="I147" s="7"/>
      <c r="J147" s="103"/>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row>
    <row r="148" spans="1:70" s="6" customFormat="1" x14ac:dyDescent="0.25">
      <c r="A148" s="7"/>
      <c r="B148" s="7"/>
      <c r="C148" s="7"/>
      <c r="D148" s="7"/>
      <c r="E148" s="7"/>
      <c r="F148" s="7"/>
      <c r="G148" s="7"/>
      <c r="H148" s="7"/>
      <c r="I148" s="7"/>
      <c r="J148" s="103"/>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row>
    <row r="149" spans="1:70" s="6" customFormat="1" x14ac:dyDescent="0.25">
      <c r="A149" s="7"/>
      <c r="B149" s="7"/>
      <c r="C149" s="7"/>
      <c r="D149" s="7"/>
      <c r="E149" s="7"/>
      <c r="F149" s="7"/>
      <c r="G149" s="7"/>
      <c r="H149" s="7"/>
      <c r="I149" s="7"/>
      <c r="J149" s="103"/>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row>
    <row r="150" spans="1:70" s="6" customFormat="1" x14ac:dyDescent="0.25">
      <c r="A150" s="7"/>
      <c r="B150" s="7"/>
      <c r="C150" s="7"/>
      <c r="D150" s="7"/>
      <c r="E150" s="7"/>
      <c r="F150" s="7"/>
      <c r="G150" s="7"/>
      <c r="H150" s="7"/>
      <c r="I150" s="7"/>
      <c r="J150" s="103"/>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row>
    <row r="151" spans="1:70" s="6" customFormat="1" x14ac:dyDescent="0.25">
      <c r="A151" s="7"/>
      <c r="B151" s="7"/>
      <c r="C151" s="7"/>
      <c r="D151" s="7"/>
      <c r="E151" s="7"/>
      <c r="F151" s="7"/>
      <c r="G151" s="7"/>
      <c r="H151" s="7"/>
      <c r="I151" s="7"/>
      <c r="J151" s="103"/>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row>
    <row r="152" spans="1:70" s="6" customFormat="1" x14ac:dyDescent="0.25">
      <c r="A152" s="7"/>
      <c r="B152" s="7"/>
      <c r="C152" s="7"/>
      <c r="D152" s="7"/>
      <c r="E152" s="7"/>
      <c r="F152" s="7"/>
      <c r="G152" s="7"/>
      <c r="H152" s="7"/>
      <c r="I152" s="7"/>
      <c r="J152" s="103"/>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row>
    <row r="153" spans="1:70" s="6" customFormat="1" x14ac:dyDescent="0.25">
      <c r="A153" s="7"/>
      <c r="B153" s="7"/>
      <c r="C153" s="7"/>
      <c r="D153" s="7"/>
      <c r="E153" s="7"/>
      <c r="F153" s="7"/>
      <c r="G153" s="7"/>
      <c r="H153" s="7"/>
      <c r="I153" s="7"/>
      <c r="J153" s="103"/>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row>
    <row r="154" spans="1:70" s="6" customFormat="1" x14ac:dyDescent="0.25">
      <c r="A154" s="7"/>
      <c r="B154" s="7"/>
      <c r="C154" s="7"/>
      <c r="D154" s="7"/>
      <c r="E154" s="7"/>
      <c r="F154" s="7"/>
      <c r="G154" s="7"/>
      <c r="H154" s="7"/>
      <c r="I154" s="7"/>
      <c r="J154" s="103"/>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row>
    <row r="155" spans="1:70" s="6" customFormat="1" x14ac:dyDescent="0.25">
      <c r="A155" s="7"/>
      <c r="B155" s="7"/>
      <c r="C155" s="7"/>
      <c r="D155" s="7"/>
      <c r="E155" s="7"/>
      <c r="F155" s="7"/>
      <c r="G155" s="7"/>
      <c r="H155" s="7"/>
      <c r="I155" s="7"/>
      <c r="J155" s="103"/>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row>
    <row r="156" spans="1:70" s="6" customFormat="1" x14ac:dyDescent="0.25">
      <c r="A156" s="7"/>
      <c r="B156" s="7"/>
      <c r="C156" s="7"/>
      <c r="D156" s="7"/>
      <c r="E156" s="7"/>
      <c r="F156" s="7"/>
      <c r="G156" s="7"/>
      <c r="H156" s="7"/>
      <c r="I156" s="7"/>
      <c r="J156" s="103"/>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row>
    <row r="157" spans="1:70" s="6" customFormat="1" x14ac:dyDescent="0.25">
      <c r="A157" s="7"/>
      <c r="B157" s="7"/>
      <c r="C157" s="7"/>
      <c r="D157" s="7"/>
      <c r="E157" s="7"/>
      <c r="F157" s="7"/>
      <c r="G157" s="7"/>
      <c r="H157" s="7"/>
      <c r="I157" s="7"/>
      <c r="J157" s="103"/>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row>
    <row r="158" spans="1:70" s="6" customFormat="1" x14ac:dyDescent="0.25">
      <c r="A158" s="7"/>
      <c r="B158" s="7"/>
      <c r="C158" s="7"/>
      <c r="D158" s="7"/>
      <c r="E158" s="7"/>
      <c r="F158" s="7"/>
      <c r="G158" s="7"/>
      <c r="H158" s="7"/>
      <c r="I158" s="7"/>
      <c r="J158" s="103"/>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row>
    <row r="159" spans="1:70" s="6" customFormat="1" x14ac:dyDescent="0.25">
      <c r="A159" s="7"/>
      <c r="B159" s="7"/>
      <c r="C159" s="7"/>
      <c r="D159" s="7"/>
      <c r="E159" s="7"/>
      <c r="F159" s="7"/>
      <c r="G159" s="7"/>
      <c r="H159" s="7"/>
      <c r="I159" s="7"/>
      <c r="J159" s="103"/>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row>
    <row r="160" spans="1:70" s="6" customFormat="1" x14ac:dyDescent="0.25">
      <c r="A160" s="7"/>
      <c r="B160" s="7"/>
      <c r="C160" s="7"/>
      <c r="D160" s="7"/>
      <c r="E160" s="7"/>
      <c r="F160" s="7"/>
      <c r="G160" s="7"/>
      <c r="H160" s="7"/>
      <c r="I160" s="7"/>
      <c r="J160" s="103"/>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row>
    <row r="161" spans="4:70" s="6" customFormat="1" x14ac:dyDescent="0.25">
      <c r="D161" s="7"/>
      <c r="E161" s="7"/>
      <c r="F161" s="7"/>
      <c r="G161" s="7"/>
      <c r="H161" s="7"/>
      <c r="I161" s="7"/>
      <c r="J161" s="103"/>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row>
    <row r="162" spans="4:70" s="6" customFormat="1" x14ac:dyDescent="0.25">
      <c r="D162" s="7"/>
      <c r="E162" s="7"/>
      <c r="F162" s="7"/>
      <c r="I162" s="7"/>
      <c r="J162" s="103"/>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row>
    <row r="163" spans="4:70" s="6" customFormat="1" x14ac:dyDescent="0.25">
      <c r="D163" s="7"/>
      <c r="E163" s="7"/>
      <c r="F163" s="7"/>
      <c r="I163" s="7"/>
      <c r="J163" s="103"/>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row>
    <row r="164" spans="4:70" s="6" customFormat="1" x14ac:dyDescent="0.25">
      <c r="D164" s="7"/>
      <c r="E164" s="7"/>
      <c r="F164" s="7"/>
      <c r="I164" s="7"/>
      <c r="J164" s="103"/>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row>
    <row r="165" spans="4:70" s="6" customFormat="1" x14ac:dyDescent="0.25">
      <c r="D165" s="7"/>
      <c r="E165" s="7"/>
      <c r="F165" s="7"/>
      <c r="I165" s="7"/>
      <c r="J165" s="103"/>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row>
    <row r="166" spans="4:70" s="6" customFormat="1" x14ac:dyDescent="0.25">
      <c r="D166" s="7"/>
      <c r="E166" s="7"/>
      <c r="F166" s="7"/>
      <c r="I166" s="7"/>
      <c r="J166" s="103"/>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4:70" s="6" customFormat="1" x14ac:dyDescent="0.25">
      <c r="D167" s="7"/>
      <c r="E167" s="7"/>
      <c r="F167" s="7"/>
      <c r="I167" s="7"/>
      <c r="J167" s="103"/>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4:70" s="6" customFormat="1" x14ac:dyDescent="0.25">
      <c r="D168" s="7"/>
      <c r="E168" s="7"/>
      <c r="F168" s="7"/>
      <c r="I168" s="7"/>
      <c r="J168" s="103"/>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row>
    <row r="169" spans="4:70" s="6" customFormat="1" x14ac:dyDescent="0.25">
      <c r="E169" s="7"/>
      <c r="F169" s="7"/>
      <c r="I169" s="7"/>
      <c r="J169" s="103"/>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row>
    <row r="170" spans="4:70" s="6" customFormat="1" x14ac:dyDescent="0.25">
      <c r="E170" s="7"/>
      <c r="F170" s="7"/>
      <c r="I170" s="7"/>
      <c r="J170" s="103"/>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row>
    <row r="171" spans="4:70" s="6" customFormat="1" x14ac:dyDescent="0.25">
      <c r="E171" s="7"/>
      <c r="F171" s="7"/>
      <c r="I171" s="7"/>
      <c r="J171" s="103"/>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row>
    <row r="172" spans="4:70" s="6" customFormat="1" x14ac:dyDescent="0.25">
      <c r="E172" s="7"/>
      <c r="F172" s="7"/>
      <c r="I172" s="7"/>
      <c r="J172" s="103"/>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row>
    <row r="173" spans="4:70" s="6" customFormat="1" x14ac:dyDescent="0.25">
      <c r="E173" s="7"/>
      <c r="F173" s="7"/>
      <c r="I173" s="7"/>
      <c r="J173" s="103"/>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row>
    <row r="174" spans="4:70" s="6" customFormat="1" x14ac:dyDescent="0.25">
      <c r="E174" s="7"/>
      <c r="F174" s="7"/>
      <c r="I174" s="7"/>
      <c r="J174" s="103"/>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row>
    <row r="175" spans="4:70" s="6" customFormat="1" x14ac:dyDescent="0.25">
      <c r="E175" s="7"/>
      <c r="F175" s="7"/>
      <c r="I175" s="7"/>
      <c r="J175" s="103"/>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row>
    <row r="176" spans="4:70" s="6" customFormat="1" x14ac:dyDescent="0.25">
      <c r="E176" s="7"/>
      <c r="F176" s="7"/>
      <c r="I176" s="7"/>
      <c r="J176" s="103"/>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row>
    <row r="177" spans="1:70" s="6" customFormat="1" x14ac:dyDescent="0.25">
      <c r="I177" s="7"/>
      <c r="J177" s="103"/>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row>
    <row r="178" spans="1:70" s="6" customFormat="1" x14ac:dyDescent="0.25">
      <c r="I178" s="7"/>
      <c r="J178" s="103"/>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row>
    <row r="179" spans="1:70" s="6" customFormat="1" x14ac:dyDescent="0.25">
      <c r="I179" s="7"/>
      <c r="J179" s="103"/>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row>
    <row r="180" spans="1:70" s="6" customFormat="1" x14ac:dyDescent="0.25">
      <c r="I180" s="7"/>
      <c r="J180" s="103"/>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row>
    <row r="181" spans="1:70" s="6" customFormat="1" x14ac:dyDescent="0.25">
      <c r="I181" s="7"/>
      <c r="J181" s="103"/>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row>
    <row r="182" spans="1:70" s="6" customFormat="1" x14ac:dyDescent="0.25">
      <c r="I182" s="7"/>
      <c r="J182" s="103"/>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row>
    <row r="183" spans="1:70" s="6" customFormat="1" x14ac:dyDescent="0.25">
      <c r="I183" s="7"/>
      <c r="J183" s="103"/>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row>
    <row r="184" spans="1:70" s="6" customFormat="1" x14ac:dyDescent="0.25">
      <c r="I184" s="7"/>
      <c r="J184" s="103"/>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row>
    <row r="185" spans="1:70" s="6" customFormat="1" x14ac:dyDescent="0.25">
      <c r="I185" s="7"/>
      <c r="J185" s="103"/>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row>
    <row r="186" spans="1:70" s="6" customFormat="1" x14ac:dyDescent="0.25">
      <c r="I186" s="7"/>
      <c r="J186" s="103"/>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row>
    <row r="187" spans="1:70" s="6" customFormat="1" x14ac:dyDescent="0.25">
      <c r="I187" s="7"/>
      <c r="J187" s="103"/>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row>
    <row r="188" spans="1:70" x14ac:dyDescent="0.25">
      <c r="A188" s="6"/>
      <c r="B188" s="6"/>
      <c r="C188" s="6"/>
    </row>
    <row r="189" spans="1:70" x14ac:dyDescent="0.25">
      <c r="A189" s="6"/>
      <c r="B189" s="6"/>
      <c r="C189" s="6"/>
    </row>
    <row r="190" spans="1:70" x14ac:dyDescent="0.25">
      <c r="A190" s="6"/>
      <c r="B190" s="6"/>
      <c r="C190" s="6"/>
    </row>
    <row r="191" spans="1:70" x14ac:dyDescent="0.25">
      <c r="A191" s="6"/>
      <c r="B191" s="6"/>
      <c r="C191" s="6"/>
    </row>
    <row r="192" spans="1:70"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row r="645" spans="1:3" x14ac:dyDescent="0.25">
      <c r="A645" s="6"/>
      <c r="B645" s="6"/>
      <c r="C645" s="6"/>
    </row>
    <row r="646" spans="1:3" x14ac:dyDescent="0.25">
      <c r="A646" s="6"/>
      <c r="B646" s="6"/>
      <c r="C646" s="6"/>
    </row>
    <row r="647" spans="1:3" x14ac:dyDescent="0.25">
      <c r="A647" s="6"/>
      <c r="B647" s="6"/>
      <c r="C647" s="6"/>
    </row>
    <row r="648" spans="1:3" x14ac:dyDescent="0.25">
      <c r="A648" s="6"/>
      <c r="B648" s="6"/>
      <c r="C648" s="6"/>
    </row>
    <row r="649" spans="1:3" x14ac:dyDescent="0.25">
      <c r="A649" s="6"/>
      <c r="B649" s="6"/>
      <c r="C649" s="6"/>
    </row>
    <row r="650" spans="1:3" x14ac:dyDescent="0.25">
      <c r="A650" s="6"/>
      <c r="B650" s="6"/>
      <c r="C650" s="6"/>
    </row>
    <row r="651" spans="1:3" x14ac:dyDescent="0.25">
      <c r="A651" s="6"/>
      <c r="B651" s="6"/>
      <c r="C651" s="6"/>
    </row>
    <row r="652" spans="1:3" x14ac:dyDescent="0.25">
      <c r="A652" s="6"/>
      <c r="B652" s="6"/>
      <c r="C652" s="6"/>
    </row>
    <row r="653" spans="1:3" x14ac:dyDescent="0.25">
      <c r="A653" s="6"/>
      <c r="B653" s="6"/>
      <c r="C653" s="6"/>
    </row>
    <row r="654" spans="1:3" x14ac:dyDescent="0.25">
      <c r="A654" s="6"/>
      <c r="B654" s="6"/>
      <c r="C654" s="6"/>
    </row>
    <row r="655" spans="1:3" x14ac:dyDescent="0.25">
      <c r="A655" s="6"/>
      <c r="B655" s="6"/>
      <c r="C655" s="6"/>
    </row>
    <row r="656" spans="1:3" x14ac:dyDescent="0.25">
      <c r="A656" s="6"/>
      <c r="B656" s="6"/>
      <c r="C656" s="6"/>
    </row>
    <row r="657" spans="1:3" x14ac:dyDescent="0.25">
      <c r="A657" s="6"/>
      <c r="B657" s="6"/>
      <c r="C657" s="6"/>
    </row>
    <row r="658" spans="1:3" x14ac:dyDescent="0.25">
      <c r="A658" s="6"/>
      <c r="B658" s="6"/>
      <c r="C658" s="6"/>
    </row>
    <row r="659" spans="1:3" x14ac:dyDescent="0.25">
      <c r="A659" s="6"/>
      <c r="B659" s="6"/>
      <c r="C659" s="6"/>
    </row>
    <row r="660" spans="1:3" x14ac:dyDescent="0.25">
      <c r="A660" s="6"/>
      <c r="B660" s="6"/>
      <c r="C660" s="6"/>
    </row>
    <row r="661" spans="1:3" x14ac:dyDescent="0.25">
      <c r="A661" s="6"/>
      <c r="B661" s="6"/>
      <c r="C661" s="6"/>
    </row>
    <row r="662" spans="1:3" x14ac:dyDescent="0.25">
      <c r="A662" s="6"/>
      <c r="B662" s="6"/>
      <c r="C662" s="6"/>
    </row>
  </sheetData>
  <mergeCells count="58">
    <mergeCell ref="A68:I68"/>
    <mergeCell ref="A30:B30"/>
    <mergeCell ref="A3:E3"/>
    <mergeCell ref="B4:C4"/>
    <mergeCell ref="D4:E4"/>
    <mergeCell ref="A13:I13"/>
    <mergeCell ref="A29:B29"/>
    <mergeCell ref="A18:B18"/>
    <mergeCell ref="A54:B54"/>
    <mergeCell ref="A19:B19"/>
    <mergeCell ref="A20:B20"/>
    <mergeCell ref="A21:B21"/>
    <mergeCell ref="A25:B25"/>
    <mergeCell ref="A26:B26"/>
    <mergeCell ref="A37:B37"/>
    <mergeCell ref="A38:B38"/>
    <mergeCell ref="A22:B22"/>
    <mergeCell ref="A44:B44"/>
    <mergeCell ref="A45:B45"/>
    <mergeCell ref="A64:I64"/>
    <mergeCell ref="A47:B47"/>
    <mergeCell ref="A48:B48"/>
    <mergeCell ref="A49:B49"/>
    <mergeCell ref="A50:B50"/>
    <mergeCell ref="A55:B55"/>
    <mergeCell ref="A56:B56"/>
    <mergeCell ref="A57:B57"/>
    <mergeCell ref="A53:B53"/>
    <mergeCell ref="A51:B51"/>
    <mergeCell ref="A28:B28"/>
    <mergeCell ref="A23:B23"/>
    <mergeCell ref="A24:B24"/>
    <mergeCell ref="A1:I1"/>
    <mergeCell ref="A15:B15"/>
    <mergeCell ref="A16:B16"/>
    <mergeCell ref="A17:B17"/>
    <mergeCell ref="G4:I4"/>
    <mergeCell ref="A41:B41"/>
    <mergeCell ref="A42:B42"/>
    <mergeCell ref="A43:B43"/>
    <mergeCell ref="A31:B31"/>
    <mergeCell ref="A32:B32"/>
    <mergeCell ref="A33:B33"/>
    <mergeCell ref="A40:B40"/>
    <mergeCell ref="A34:B34"/>
    <mergeCell ref="A36:B36"/>
    <mergeCell ref="A62:B62"/>
    <mergeCell ref="A63:B63"/>
    <mergeCell ref="A58:B58"/>
    <mergeCell ref="A59:B59"/>
    <mergeCell ref="A60:B60"/>
    <mergeCell ref="A61:B61"/>
    <mergeCell ref="A76:I76"/>
    <mergeCell ref="A70:I70"/>
    <mergeCell ref="B71:I71"/>
    <mergeCell ref="B72:I72"/>
    <mergeCell ref="B73:I73"/>
    <mergeCell ref="B74:I74"/>
  </mergeCells>
  <phoneticPr fontId="0" type="noConversion"/>
  <pageMargins left="0.25" right="0.25" top="0.4" bottom="0.5" header="0.3" footer="0.3"/>
  <pageSetup scale="83" fitToHeight="2" orientation="portrait" horizontalDpi="300" verticalDpi="300" r:id="rId1"/>
  <headerFooter alignWithMargins="0">
    <oddFooter>&amp;C&amp;9Boulder County Housing and Financial Counseling Program, www.bouldercountyHC.org, 720-564-2279</oddFooter>
  </headerFooter>
  <rowBreaks count="2" manualBreakCount="2">
    <brk id="66" max="8" man="1"/>
    <brk id="67" max="8" man="1"/>
  </rowBreaks>
  <colBreaks count="1" manualBreakCount="1">
    <brk id="8" max="11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9"/>
  <sheetViews>
    <sheetView zoomScale="85" zoomScaleNormal="85" workbookViewId="0">
      <selection activeCell="B9" sqref="B9"/>
    </sheetView>
  </sheetViews>
  <sheetFormatPr defaultRowHeight="13.2" x14ac:dyDescent="0.25"/>
  <cols>
    <col min="1" max="1" width="21.109375" customWidth="1"/>
    <col min="2" max="2" width="11" customWidth="1"/>
    <col min="3" max="3" width="9.109375" customWidth="1"/>
    <col min="4" max="4" width="15.6640625" customWidth="1"/>
    <col min="5" max="5" width="10.6640625" customWidth="1"/>
    <col min="6" max="6" width="14.44140625" customWidth="1"/>
    <col min="7" max="7" width="12" customWidth="1"/>
    <col min="8" max="8" width="10.33203125" bestFit="1" customWidth="1"/>
    <col min="12" max="12" width="15.109375" customWidth="1"/>
  </cols>
  <sheetData>
    <row r="1" spans="1:12" x14ac:dyDescent="0.25">
      <c r="A1" s="255" t="str">
        <f>Detailed!A1</f>
        <v xml:space="preserve"> Income and Expense List</v>
      </c>
      <c r="B1" s="255"/>
      <c r="C1" s="255"/>
      <c r="D1" s="255"/>
      <c r="E1" s="255"/>
      <c r="F1" s="255"/>
      <c r="G1" s="255"/>
      <c r="H1" s="255"/>
      <c r="I1" s="255"/>
      <c r="J1" s="52"/>
    </row>
    <row r="2" spans="1:12" x14ac:dyDescent="0.25">
      <c r="A2" s="47"/>
      <c r="B2" s="47"/>
      <c r="C2" s="47"/>
      <c r="D2" s="47"/>
      <c r="E2" s="47"/>
      <c r="F2" s="47"/>
      <c r="G2" s="47"/>
      <c r="H2" s="47"/>
      <c r="I2" s="47"/>
      <c r="J2" s="47"/>
    </row>
    <row r="3" spans="1:12" x14ac:dyDescent="0.25">
      <c r="A3" s="255" t="s">
        <v>28</v>
      </c>
      <c r="B3" s="255"/>
      <c r="C3" s="255"/>
      <c r="D3" s="255"/>
    </row>
    <row r="4" spans="1:12" ht="24.75" customHeight="1" x14ac:dyDescent="0.25">
      <c r="A4" s="69"/>
      <c r="B4" s="69" t="s">
        <v>45</v>
      </c>
      <c r="C4" s="71" t="s">
        <v>53</v>
      </c>
      <c r="D4" s="96" t="s">
        <v>77</v>
      </c>
      <c r="E4" s="94"/>
      <c r="L4" s="50"/>
    </row>
    <row r="5" spans="1:12" x14ac:dyDescent="0.25">
      <c r="A5" s="9" t="s">
        <v>79</v>
      </c>
      <c r="B5" s="99"/>
      <c r="C5" s="68" t="e">
        <f>Detailed!C15/Detailed!B11</f>
        <v>#DIV/0!</v>
      </c>
      <c r="D5" s="89">
        <v>0.3</v>
      </c>
      <c r="E5" s="94"/>
      <c r="L5" s="50"/>
    </row>
    <row r="6" spans="1:12" ht="24" x14ac:dyDescent="0.25">
      <c r="A6" s="69"/>
      <c r="B6" s="69" t="s">
        <v>45</v>
      </c>
      <c r="C6" s="71" t="s">
        <v>54</v>
      </c>
      <c r="D6" s="96" t="s">
        <v>77</v>
      </c>
      <c r="E6" s="46"/>
      <c r="L6" s="50"/>
    </row>
    <row r="7" spans="1:12" x14ac:dyDescent="0.25">
      <c r="A7" s="9" t="s">
        <v>6</v>
      </c>
      <c r="B7" s="99">
        <f>Detailed!C28</f>
        <v>0</v>
      </c>
      <c r="C7" s="68" t="e">
        <f>Detailed!C28/Detailed!C11</f>
        <v>#DIV/0!</v>
      </c>
      <c r="D7" s="89">
        <v>0.15</v>
      </c>
      <c r="E7" s="95"/>
      <c r="L7" s="50"/>
    </row>
    <row r="8" spans="1:12" x14ac:dyDescent="0.25">
      <c r="A8" s="9" t="s">
        <v>10</v>
      </c>
      <c r="B8" s="99">
        <v>300</v>
      </c>
      <c r="C8" s="68" t="e">
        <f>Detailed!C36/Detailed!C11</f>
        <v>#DIV/0!</v>
      </c>
      <c r="D8" s="89">
        <v>0.15</v>
      </c>
      <c r="E8" s="94"/>
      <c r="L8" s="54"/>
    </row>
    <row r="9" spans="1:12" x14ac:dyDescent="0.25">
      <c r="A9" s="56" t="s">
        <v>11</v>
      </c>
      <c r="B9" s="99">
        <f>Detailed!C40</f>
        <v>0</v>
      </c>
      <c r="C9" s="68" t="e">
        <f>Detailed!C40/Detailed!C11</f>
        <v>#DIV/0!</v>
      </c>
      <c r="D9" s="89">
        <v>0.05</v>
      </c>
      <c r="E9" s="94"/>
      <c r="L9" s="54"/>
    </row>
    <row r="10" spans="1:12" x14ac:dyDescent="0.25">
      <c r="A10" s="56" t="s">
        <v>76</v>
      </c>
      <c r="B10" s="99">
        <f>Detailed!C53</f>
        <v>0</v>
      </c>
      <c r="C10" s="68" t="e">
        <f>Detailed!C53/Detailed!C11</f>
        <v>#DIV/0!</v>
      </c>
      <c r="D10" s="89">
        <v>0.15</v>
      </c>
      <c r="E10" s="94"/>
      <c r="L10" s="50"/>
    </row>
    <row r="11" spans="1:12" x14ac:dyDescent="0.25">
      <c r="A11" s="56" t="s">
        <v>75</v>
      </c>
      <c r="B11" s="99">
        <f>Detailed!H59</f>
        <v>0</v>
      </c>
      <c r="C11" s="68" t="e">
        <f>Detailed!H59/Detailed!C11</f>
        <v>#DIV/0!</v>
      </c>
      <c r="D11" s="89">
        <v>0.1</v>
      </c>
      <c r="E11" s="94"/>
      <c r="L11" s="50"/>
    </row>
    <row r="12" spans="1:12" x14ac:dyDescent="0.25">
      <c r="A12" s="9" t="s">
        <v>46</v>
      </c>
      <c r="B12" s="99">
        <f>Detailed!H60</f>
        <v>0</v>
      </c>
      <c r="C12" s="68" t="e">
        <f>B12/Detailed!C11</f>
        <v>#DIV/0!</v>
      </c>
      <c r="D12" s="89">
        <v>0.2</v>
      </c>
      <c r="E12" s="94"/>
      <c r="L12" s="50"/>
    </row>
    <row r="13" spans="1:12" x14ac:dyDescent="0.25">
      <c r="A13" s="55" t="s">
        <v>66</v>
      </c>
      <c r="B13" s="70"/>
      <c r="C13" s="68"/>
      <c r="D13" s="89"/>
    </row>
    <row r="14" spans="1:12" x14ac:dyDescent="0.25">
      <c r="A14" s="55" t="s">
        <v>68</v>
      </c>
      <c r="B14" s="70"/>
      <c r="C14" s="68"/>
      <c r="D14" s="89"/>
      <c r="L14" s="50"/>
    </row>
    <row r="15" spans="1:12" x14ac:dyDescent="0.25">
      <c r="A15" s="55" t="s">
        <v>27</v>
      </c>
      <c r="B15" s="70"/>
      <c r="C15" s="68"/>
      <c r="D15" s="89"/>
    </row>
    <row r="16" spans="1:12" x14ac:dyDescent="0.25">
      <c r="A16" s="55" t="s">
        <v>3</v>
      </c>
      <c r="B16" s="70"/>
      <c r="C16" s="68"/>
      <c r="D16" s="89"/>
      <c r="L16" s="54"/>
    </row>
    <row r="17" spans="1:12" x14ac:dyDescent="0.25">
      <c r="A17" s="55" t="s">
        <v>14</v>
      </c>
      <c r="B17" s="70"/>
      <c r="C17" s="68"/>
      <c r="D17" s="89"/>
      <c r="L17" s="54"/>
    </row>
    <row r="18" spans="1:12" x14ac:dyDescent="0.25">
      <c r="A18" s="55" t="s">
        <v>15</v>
      </c>
      <c r="B18" s="70"/>
      <c r="C18" s="68"/>
      <c r="D18" s="89"/>
      <c r="L18" s="54"/>
    </row>
    <row r="19" spans="1:12" x14ac:dyDescent="0.25">
      <c r="A19" s="55" t="s">
        <v>20</v>
      </c>
      <c r="B19" s="70"/>
      <c r="C19" s="68"/>
      <c r="D19" s="89"/>
      <c r="L19" s="54"/>
    </row>
    <row r="20" spans="1:12" x14ac:dyDescent="0.25">
      <c r="A20" s="55" t="s">
        <v>13</v>
      </c>
      <c r="B20" s="72"/>
      <c r="C20" s="68"/>
      <c r="D20" s="89"/>
      <c r="L20" s="54"/>
    </row>
    <row r="21" spans="1:12" x14ac:dyDescent="0.25">
      <c r="B21" s="59"/>
      <c r="C21" s="60"/>
      <c r="D21" s="90"/>
      <c r="L21" s="54"/>
    </row>
    <row r="22" spans="1:12" x14ac:dyDescent="0.25">
      <c r="L22" s="54"/>
    </row>
    <row r="23" spans="1:12" x14ac:dyDescent="0.25">
      <c r="L23" s="54"/>
    </row>
    <row r="24" spans="1:12" x14ac:dyDescent="0.25">
      <c r="A24" s="255" t="s">
        <v>29</v>
      </c>
      <c r="B24" s="255"/>
      <c r="C24" s="255"/>
      <c r="D24" s="255"/>
      <c r="L24" s="54"/>
    </row>
    <row r="25" spans="1:12" ht="30" customHeight="1" x14ac:dyDescent="0.25">
      <c r="A25" s="69"/>
      <c r="B25" s="69" t="s">
        <v>45</v>
      </c>
      <c r="C25" s="71" t="s">
        <v>53</v>
      </c>
      <c r="D25" s="96" t="s">
        <v>77</v>
      </c>
    </row>
    <row r="26" spans="1:12" x14ac:dyDescent="0.25">
      <c r="A26" s="9" t="s">
        <v>79</v>
      </c>
      <c r="B26" s="99">
        <f>Detailed!D15</f>
        <v>0</v>
      </c>
      <c r="C26" s="68" t="e">
        <f>B26/Detailed!D11</f>
        <v>#DIV/0!</v>
      </c>
      <c r="D26" s="89">
        <v>0.3</v>
      </c>
    </row>
    <row r="27" spans="1:12" ht="24" x14ac:dyDescent="0.25">
      <c r="A27" s="69"/>
      <c r="B27" s="69" t="s">
        <v>45</v>
      </c>
      <c r="C27" s="71" t="s">
        <v>54</v>
      </c>
      <c r="D27" s="96" t="s">
        <v>77</v>
      </c>
    </row>
    <row r="28" spans="1:12" x14ac:dyDescent="0.25">
      <c r="A28" s="9" t="s">
        <v>6</v>
      </c>
      <c r="B28" s="99">
        <f>Detailed!D28</f>
        <v>0</v>
      </c>
      <c r="C28" s="68" t="e">
        <f>B28/Detailed!E11</f>
        <v>#DIV/0!</v>
      </c>
      <c r="D28" s="89">
        <v>0.15</v>
      </c>
    </row>
    <row r="29" spans="1:12" x14ac:dyDescent="0.25">
      <c r="A29" s="9" t="s">
        <v>10</v>
      </c>
      <c r="B29" s="99">
        <f>Detailed!D29</f>
        <v>0</v>
      </c>
      <c r="C29" s="68" t="e">
        <f>B29/Detailed!E11</f>
        <v>#DIV/0!</v>
      </c>
      <c r="D29" s="89">
        <v>0.15</v>
      </c>
    </row>
    <row r="30" spans="1:12" x14ac:dyDescent="0.25">
      <c r="A30" s="56" t="s">
        <v>11</v>
      </c>
      <c r="B30" s="99">
        <f>Detailed!D40</f>
        <v>0</v>
      </c>
      <c r="C30" s="68" t="e">
        <f>B30/Detailed!E11</f>
        <v>#DIV/0!</v>
      </c>
      <c r="D30" s="89">
        <v>0.05</v>
      </c>
    </row>
    <row r="31" spans="1:12" x14ac:dyDescent="0.25">
      <c r="A31" s="56" t="s">
        <v>76</v>
      </c>
      <c r="B31" s="99">
        <f>Detailed!D53</f>
        <v>0</v>
      </c>
      <c r="C31" s="68" t="e">
        <f>B31/Detailed!E11</f>
        <v>#DIV/0!</v>
      </c>
      <c r="D31" s="89">
        <v>0.15</v>
      </c>
    </row>
    <row r="32" spans="1:12" x14ac:dyDescent="0.25">
      <c r="A32" s="56" t="s">
        <v>75</v>
      </c>
      <c r="B32" s="99">
        <f>Detailed!I59</f>
        <v>0</v>
      </c>
      <c r="C32" s="68" t="e">
        <f>B32/Detailed!E11</f>
        <v>#DIV/0!</v>
      </c>
      <c r="D32" s="89">
        <v>0.1</v>
      </c>
    </row>
    <row r="33" spans="1:4" x14ac:dyDescent="0.25">
      <c r="A33" s="9" t="s">
        <v>46</v>
      </c>
      <c r="B33" s="99">
        <f>Detailed!D47+Detailed!I15+Detailed!I33+Detailed!I41+Detailed!I45+Detailed!I48+Detailed!I52+Detailed!I56</f>
        <v>0</v>
      </c>
      <c r="C33" s="68" t="e">
        <f>B33/Detailed!E11</f>
        <v>#DIV/0!</v>
      </c>
      <c r="D33" s="89">
        <v>0.2</v>
      </c>
    </row>
    <row r="34" spans="1:4" x14ac:dyDescent="0.25">
      <c r="A34" s="55" t="s">
        <v>66</v>
      </c>
      <c r="B34" s="70"/>
      <c r="C34" s="68"/>
      <c r="D34" s="89"/>
    </row>
    <row r="35" spans="1:4" x14ac:dyDescent="0.25">
      <c r="A35" s="55" t="s">
        <v>68</v>
      </c>
      <c r="B35" s="70"/>
      <c r="C35" s="68"/>
      <c r="D35" s="89"/>
    </row>
    <row r="36" spans="1:4" x14ac:dyDescent="0.25">
      <c r="A36" s="55" t="s">
        <v>27</v>
      </c>
      <c r="B36" s="70"/>
      <c r="C36" s="68"/>
      <c r="D36" s="89"/>
    </row>
    <row r="37" spans="1:4" x14ac:dyDescent="0.25">
      <c r="A37" s="55" t="s">
        <v>3</v>
      </c>
      <c r="B37" s="70"/>
      <c r="C37" s="68"/>
      <c r="D37" s="89"/>
    </row>
    <row r="38" spans="1:4" x14ac:dyDescent="0.25">
      <c r="A38" s="55" t="s">
        <v>14</v>
      </c>
      <c r="B38" s="70"/>
      <c r="C38" s="68"/>
      <c r="D38" s="89"/>
    </row>
    <row r="39" spans="1:4" x14ac:dyDescent="0.25">
      <c r="A39" s="55" t="s">
        <v>15</v>
      </c>
      <c r="B39" s="70"/>
      <c r="C39" s="68"/>
      <c r="D39" s="89"/>
    </row>
    <row r="40" spans="1:4" x14ac:dyDescent="0.25">
      <c r="A40" s="55" t="s">
        <v>20</v>
      </c>
      <c r="B40" s="70"/>
      <c r="C40" s="68"/>
      <c r="D40" s="89"/>
    </row>
    <row r="41" spans="1:4" x14ac:dyDescent="0.25">
      <c r="A41" s="55" t="s">
        <v>13</v>
      </c>
      <c r="B41" s="72"/>
      <c r="C41" s="68"/>
      <c r="D41" s="89"/>
    </row>
    <row r="42" spans="1:4" x14ac:dyDescent="0.25">
      <c r="B42" s="59"/>
      <c r="C42" s="60"/>
      <c r="D42" s="90"/>
    </row>
    <row r="43" spans="1:4" x14ac:dyDescent="0.25">
      <c r="B43" s="59"/>
      <c r="C43" s="60"/>
      <c r="D43" s="60"/>
    </row>
    <row r="44" spans="1:4" x14ac:dyDescent="0.25">
      <c r="A44" s="97" t="s">
        <v>78</v>
      </c>
    </row>
    <row r="45" spans="1:4" x14ac:dyDescent="0.25">
      <c r="A45" s="97" t="s">
        <v>80</v>
      </c>
    </row>
    <row r="46" spans="1:4" x14ac:dyDescent="0.25">
      <c r="A46" s="98" t="s">
        <v>81</v>
      </c>
    </row>
    <row r="47" spans="1:4" x14ac:dyDescent="0.25">
      <c r="A47" s="93" t="s">
        <v>82</v>
      </c>
    </row>
    <row r="48" spans="1:4" x14ac:dyDescent="0.25">
      <c r="B48" s="59"/>
      <c r="C48" s="60"/>
      <c r="D48" s="60"/>
    </row>
    <row r="49" spans="1:4" x14ac:dyDescent="0.25">
      <c r="A49" s="51" t="s">
        <v>74</v>
      </c>
      <c r="B49" s="51"/>
      <c r="C49" s="63"/>
      <c r="D49" s="63"/>
    </row>
    <row r="50" spans="1:4" x14ac:dyDescent="0.25">
      <c r="A50" s="92" t="s">
        <v>73</v>
      </c>
      <c r="B50" s="91"/>
      <c r="C50" s="6"/>
      <c r="D50" s="6"/>
    </row>
    <row r="51" spans="1:4" x14ac:dyDescent="0.25">
      <c r="A51" s="50" t="s">
        <v>38</v>
      </c>
      <c r="B51" s="50"/>
    </row>
    <row r="52" spans="1:4" x14ac:dyDescent="0.25">
      <c r="A52" s="50" t="s">
        <v>39</v>
      </c>
      <c r="B52" s="50"/>
    </row>
    <row r="53" spans="1:4" x14ac:dyDescent="0.25">
      <c r="A53" s="50" t="s">
        <v>40</v>
      </c>
      <c r="B53" s="50"/>
    </row>
    <row r="54" spans="1:4" x14ac:dyDescent="0.25">
      <c r="A54" s="50" t="s">
        <v>41</v>
      </c>
      <c r="B54" s="50"/>
    </row>
    <row r="55" spans="1:4" x14ac:dyDescent="0.25">
      <c r="A55" s="50" t="s">
        <v>84</v>
      </c>
      <c r="B55" s="50"/>
    </row>
    <row r="56" spans="1:4" x14ac:dyDescent="0.25">
      <c r="A56" s="50" t="s">
        <v>85</v>
      </c>
      <c r="B56" s="50"/>
    </row>
    <row r="57" spans="1:4" x14ac:dyDescent="0.25">
      <c r="A57" s="50" t="s">
        <v>42</v>
      </c>
      <c r="B57" s="50"/>
    </row>
    <row r="58" spans="1:4" x14ac:dyDescent="0.25">
      <c r="A58" s="50" t="s">
        <v>43</v>
      </c>
      <c r="B58" s="50"/>
    </row>
    <row r="59" spans="1:4" x14ac:dyDescent="0.25">
      <c r="A59" s="50" t="s">
        <v>44</v>
      </c>
      <c r="B59" s="50"/>
    </row>
  </sheetData>
  <mergeCells count="3">
    <mergeCell ref="A1:I1"/>
    <mergeCell ref="A24:D24"/>
    <mergeCell ref="A3:D3"/>
  </mergeCells>
  <pageMargins left="0.25" right="0.25" top="0.75" bottom="0.75" header="0.3" footer="0.3"/>
  <pageSetup scale="84" orientation="portrait" r:id="rId1"/>
  <headerFooter>
    <oddFooter>&amp;C&amp;9Boulder County Housing and Financial Counseling Program, www.bouldercountyHC.org, 720-564-2279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9"/>
  <sheetViews>
    <sheetView workbookViewId="0">
      <selection activeCell="G7" sqref="G7"/>
    </sheetView>
  </sheetViews>
  <sheetFormatPr defaultRowHeight="13.2" x14ac:dyDescent="0.25"/>
  <cols>
    <col min="1" max="1" width="30.44140625" bestFit="1" customWidth="1"/>
    <col min="2" max="2" width="17" customWidth="1"/>
    <col min="3" max="3" width="18" customWidth="1"/>
    <col min="4" max="4" width="18.33203125" customWidth="1"/>
    <col min="5" max="5" width="18.109375" customWidth="1"/>
    <col min="6" max="6" width="18.33203125" customWidth="1"/>
    <col min="7" max="7" width="18.44140625" customWidth="1"/>
  </cols>
  <sheetData>
    <row r="1" spans="1:14" ht="22.8" x14ac:dyDescent="0.4">
      <c r="A1" s="256" t="s">
        <v>194</v>
      </c>
      <c r="B1" s="256"/>
      <c r="C1" s="256"/>
      <c r="D1" s="256"/>
      <c r="E1" s="256"/>
      <c r="F1" s="256"/>
      <c r="G1" s="256"/>
    </row>
    <row r="2" spans="1:14" ht="15.6" x14ac:dyDescent="0.3">
      <c r="A2" s="151"/>
      <c r="B2" s="152"/>
      <c r="C2" s="153"/>
      <c r="D2" s="153"/>
      <c r="E2" s="153"/>
      <c r="F2" s="153"/>
      <c r="G2" s="153"/>
    </row>
    <row r="3" spans="1:14" ht="24.6" x14ac:dyDescent="0.3">
      <c r="A3" s="151"/>
      <c r="B3" s="154" t="s">
        <v>143</v>
      </c>
      <c r="C3" s="154" t="s">
        <v>108</v>
      </c>
      <c r="D3" s="154" t="s">
        <v>109</v>
      </c>
      <c r="E3" s="154" t="s">
        <v>110</v>
      </c>
      <c r="F3" s="154" t="s">
        <v>111</v>
      </c>
      <c r="G3" s="154" t="s">
        <v>112</v>
      </c>
      <c r="I3" s="50" t="s">
        <v>136</v>
      </c>
    </row>
    <row r="4" spans="1:14" ht="24" customHeight="1" x14ac:dyDescent="0.25">
      <c r="A4" s="164" t="s">
        <v>113</v>
      </c>
      <c r="B4" s="164"/>
      <c r="C4" s="164">
        <f>B4+C15</f>
        <v>0</v>
      </c>
      <c r="D4" s="164">
        <f>C126+D15</f>
        <v>0</v>
      </c>
      <c r="E4" s="164">
        <f>D126+E15</f>
        <v>0</v>
      </c>
      <c r="F4" s="164">
        <f>E126+F15</f>
        <v>0</v>
      </c>
      <c r="G4" s="164">
        <f>F126+G15</f>
        <v>0</v>
      </c>
      <c r="I4" s="50" t="s">
        <v>142</v>
      </c>
    </row>
    <row r="5" spans="1:14" ht="24" customHeight="1" x14ac:dyDescent="0.25">
      <c r="A5" s="153"/>
      <c r="B5" s="153"/>
      <c r="C5" s="153"/>
      <c r="D5" s="153"/>
      <c r="E5" s="153"/>
      <c r="F5" s="153"/>
      <c r="G5" s="153"/>
      <c r="I5" s="50" t="s">
        <v>144</v>
      </c>
    </row>
    <row r="6" spans="1:14" ht="15.6" x14ac:dyDescent="0.3">
      <c r="A6" s="162" t="s">
        <v>151</v>
      </c>
      <c r="B6" s="152"/>
      <c r="C6" s="153"/>
      <c r="D6" s="153"/>
      <c r="E6" s="153"/>
      <c r="F6" s="153"/>
      <c r="G6" s="153"/>
      <c r="I6" s="50" t="s">
        <v>145</v>
      </c>
    </row>
    <row r="7" spans="1:14" ht="24" x14ac:dyDescent="0.25">
      <c r="A7" s="163"/>
      <c r="B7" s="179" t="s">
        <v>195</v>
      </c>
      <c r="C7" s="170" t="s">
        <v>152</v>
      </c>
      <c r="D7" s="154" t="s">
        <v>153</v>
      </c>
      <c r="E7" s="154" t="s">
        <v>154</v>
      </c>
      <c r="F7" s="154" t="s">
        <v>155</v>
      </c>
      <c r="G7" s="154" t="s">
        <v>156</v>
      </c>
      <c r="I7" s="257" t="s">
        <v>196</v>
      </c>
      <c r="J7" s="257"/>
      <c r="K7" s="257"/>
      <c r="L7" s="257"/>
      <c r="M7" s="257"/>
      <c r="N7" s="257"/>
    </row>
    <row r="8" spans="1:14" x14ac:dyDescent="0.25">
      <c r="A8" s="155" t="s">
        <v>157</v>
      </c>
      <c r="B8" s="180"/>
      <c r="C8" s="171"/>
      <c r="D8" s="156"/>
      <c r="E8" s="156"/>
      <c r="F8" s="156"/>
      <c r="G8" s="156"/>
      <c r="I8" s="257"/>
      <c r="J8" s="257"/>
      <c r="K8" s="257"/>
      <c r="L8" s="257"/>
      <c r="M8" s="257"/>
      <c r="N8" s="257"/>
    </row>
    <row r="9" spans="1:14" x14ac:dyDescent="0.25">
      <c r="A9" s="155" t="s">
        <v>157</v>
      </c>
      <c r="B9" s="180"/>
      <c r="C9" s="171"/>
      <c r="D9" s="156"/>
      <c r="E9" s="156"/>
      <c r="F9" s="156"/>
      <c r="G9" s="156"/>
      <c r="I9" s="257"/>
      <c r="J9" s="257"/>
      <c r="K9" s="257"/>
      <c r="L9" s="257"/>
      <c r="M9" s="257"/>
      <c r="N9" s="257"/>
    </row>
    <row r="10" spans="1:14" x14ac:dyDescent="0.25">
      <c r="A10" s="155" t="s">
        <v>158</v>
      </c>
      <c r="B10" s="180"/>
      <c r="C10" s="171"/>
      <c r="D10" s="156"/>
      <c r="E10" s="156"/>
      <c r="F10" s="156"/>
      <c r="G10" s="156"/>
      <c r="I10" s="203" t="s">
        <v>211</v>
      </c>
      <c r="J10" s="203"/>
      <c r="K10" s="203"/>
      <c r="L10" s="204"/>
    </row>
    <row r="11" spans="1:14" x14ac:dyDescent="0.25">
      <c r="A11" s="155" t="s">
        <v>159</v>
      </c>
      <c r="B11" s="180"/>
      <c r="C11" s="171"/>
      <c r="D11" s="156"/>
      <c r="E11" s="156"/>
      <c r="F11" s="156"/>
      <c r="G11" s="156"/>
    </row>
    <row r="12" spans="1:14" x14ac:dyDescent="0.25">
      <c r="A12" s="155" t="s">
        <v>159</v>
      </c>
      <c r="B12" s="180"/>
      <c r="C12" s="171"/>
      <c r="D12" s="156"/>
      <c r="E12" s="156"/>
      <c r="F12" s="156"/>
      <c r="G12" s="156"/>
    </row>
    <row r="13" spans="1:14" x14ac:dyDescent="0.25">
      <c r="A13" s="155" t="s">
        <v>159</v>
      </c>
      <c r="B13" s="180"/>
      <c r="C13" s="171"/>
      <c r="D13" s="156"/>
      <c r="E13" s="156"/>
      <c r="F13" s="156"/>
      <c r="G13" s="156"/>
    </row>
    <row r="14" spans="1:14" x14ac:dyDescent="0.25">
      <c r="A14" s="155" t="s">
        <v>159</v>
      </c>
      <c r="B14" s="180"/>
      <c r="C14" s="171"/>
      <c r="D14" s="156"/>
      <c r="E14" s="156"/>
      <c r="F14" s="156"/>
      <c r="G14" s="156"/>
    </row>
    <row r="15" spans="1:14" ht="24" customHeight="1" x14ac:dyDescent="0.25">
      <c r="A15" s="165" t="s">
        <v>4</v>
      </c>
      <c r="B15" s="181">
        <f t="shared" ref="B15:G15" si="0">SUM(B8:B14)</f>
        <v>0</v>
      </c>
      <c r="C15" s="172">
        <f t="shared" si="0"/>
        <v>0</v>
      </c>
      <c r="D15" s="164">
        <f t="shared" si="0"/>
        <v>0</v>
      </c>
      <c r="E15" s="164">
        <f t="shared" si="0"/>
        <v>0</v>
      </c>
      <c r="F15" s="164">
        <f t="shared" si="0"/>
        <v>0</v>
      </c>
      <c r="G15" s="164">
        <f t="shared" si="0"/>
        <v>0</v>
      </c>
    </row>
    <row r="16" spans="1:14" ht="24" customHeight="1" x14ac:dyDescent="0.25">
      <c r="A16" s="153"/>
      <c r="B16" s="182"/>
      <c r="C16" s="153"/>
      <c r="D16" s="153"/>
      <c r="E16" s="153"/>
      <c r="F16" s="153"/>
      <c r="G16" s="153"/>
    </row>
    <row r="17" spans="1:7" ht="15.6" x14ac:dyDescent="0.3">
      <c r="A17" s="162" t="s">
        <v>2</v>
      </c>
      <c r="B17" s="183"/>
      <c r="C17" s="153"/>
      <c r="D17" s="153"/>
      <c r="E17" s="153"/>
      <c r="F17" s="153"/>
      <c r="G17" s="153"/>
    </row>
    <row r="18" spans="1:7" ht="24" x14ac:dyDescent="0.25">
      <c r="A18" s="163"/>
      <c r="B18" s="184" t="s">
        <v>195</v>
      </c>
      <c r="C18" s="173" t="s">
        <v>45</v>
      </c>
      <c r="D18" s="163" t="s">
        <v>45</v>
      </c>
      <c r="E18" s="163" t="s">
        <v>45</v>
      </c>
      <c r="F18" s="163" t="s">
        <v>45</v>
      </c>
      <c r="G18" s="163" t="s">
        <v>45</v>
      </c>
    </row>
    <row r="19" spans="1:7" x14ac:dyDescent="0.25">
      <c r="A19" s="167" t="s">
        <v>160</v>
      </c>
      <c r="B19" s="185"/>
      <c r="C19" s="174"/>
      <c r="D19" s="168"/>
      <c r="E19" s="168"/>
      <c r="F19" s="168"/>
      <c r="G19" s="168"/>
    </row>
    <row r="20" spans="1:7" x14ac:dyDescent="0.25">
      <c r="A20" s="155" t="s">
        <v>161</v>
      </c>
      <c r="B20" s="180"/>
      <c r="C20" s="171"/>
      <c r="D20" s="156"/>
      <c r="E20" s="156"/>
      <c r="F20" s="156"/>
      <c r="G20" s="156"/>
    </row>
    <row r="21" spans="1:7" x14ac:dyDescent="0.25">
      <c r="A21" s="155" t="s">
        <v>162</v>
      </c>
      <c r="B21" s="180"/>
      <c r="C21" s="171"/>
      <c r="D21" s="156"/>
      <c r="E21" s="156"/>
      <c r="F21" s="156"/>
      <c r="G21" s="156"/>
    </row>
    <row r="22" spans="1:7" x14ac:dyDescent="0.25">
      <c r="A22" s="155" t="s">
        <v>47</v>
      </c>
      <c r="B22" s="180"/>
      <c r="C22" s="171"/>
      <c r="D22" s="156"/>
      <c r="E22" s="156"/>
      <c r="F22" s="156"/>
      <c r="G22" s="156"/>
    </row>
    <row r="23" spans="1:7" x14ac:dyDescent="0.25">
      <c r="A23" s="155" t="s">
        <v>95</v>
      </c>
      <c r="B23" s="180"/>
      <c r="C23" s="171"/>
      <c r="D23" s="156"/>
      <c r="E23" s="156"/>
      <c r="F23" s="156"/>
      <c r="G23" s="156"/>
    </row>
    <row r="24" spans="1:7" x14ac:dyDescent="0.25">
      <c r="A24" s="155" t="s">
        <v>94</v>
      </c>
      <c r="B24" s="180"/>
      <c r="C24" s="171"/>
      <c r="D24" s="156"/>
      <c r="E24" s="156"/>
      <c r="F24" s="156"/>
      <c r="G24" s="156"/>
    </row>
    <row r="25" spans="1:7" x14ac:dyDescent="0.25">
      <c r="A25" s="155" t="s">
        <v>163</v>
      </c>
      <c r="B25" s="180"/>
      <c r="C25" s="171"/>
      <c r="D25" s="156"/>
      <c r="E25" s="156"/>
      <c r="F25" s="156"/>
      <c r="G25" s="156"/>
    </row>
    <row r="26" spans="1:7" x14ac:dyDescent="0.25">
      <c r="A26" s="169" t="s">
        <v>197</v>
      </c>
      <c r="B26" s="186">
        <f t="shared" ref="B26:G26" si="1">SUM(B20:B25)</f>
        <v>0</v>
      </c>
      <c r="C26" s="175">
        <f t="shared" si="1"/>
        <v>0</v>
      </c>
      <c r="D26" s="166">
        <f t="shared" si="1"/>
        <v>0</v>
      </c>
      <c r="E26" s="166">
        <f t="shared" si="1"/>
        <v>0</v>
      </c>
      <c r="F26" s="166">
        <f t="shared" si="1"/>
        <v>0</v>
      </c>
      <c r="G26" s="166">
        <f t="shared" si="1"/>
        <v>0</v>
      </c>
    </row>
    <row r="27" spans="1:7" x14ac:dyDescent="0.25">
      <c r="A27" s="167" t="s">
        <v>164</v>
      </c>
      <c r="B27" s="185"/>
      <c r="C27" s="174"/>
      <c r="D27" s="168"/>
      <c r="E27" s="168"/>
      <c r="F27" s="168"/>
      <c r="G27" s="168"/>
    </row>
    <row r="28" spans="1:7" x14ac:dyDescent="0.25">
      <c r="A28" s="155" t="s">
        <v>86</v>
      </c>
      <c r="B28" s="180"/>
      <c r="C28" s="171"/>
      <c r="D28" s="156"/>
      <c r="E28" s="156"/>
      <c r="F28" s="156"/>
      <c r="G28" s="156"/>
    </row>
    <row r="29" spans="1:7" x14ac:dyDescent="0.25">
      <c r="A29" s="150" t="s">
        <v>8</v>
      </c>
      <c r="B29" s="180"/>
      <c r="C29" s="171"/>
      <c r="D29" s="156"/>
      <c r="E29" s="156"/>
      <c r="F29" s="156"/>
      <c r="G29" s="156"/>
    </row>
    <row r="30" spans="1:7" x14ac:dyDescent="0.25">
      <c r="A30" s="155" t="s">
        <v>48</v>
      </c>
      <c r="B30" s="180"/>
      <c r="C30" s="171"/>
      <c r="D30" s="156"/>
      <c r="E30" s="156"/>
      <c r="F30" s="156"/>
      <c r="G30" s="156"/>
    </row>
    <row r="31" spans="1:7" x14ac:dyDescent="0.25">
      <c r="A31" s="155" t="s">
        <v>49</v>
      </c>
      <c r="B31" s="180"/>
      <c r="C31" s="171"/>
      <c r="D31" s="156"/>
      <c r="E31" s="156"/>
      <c r="F31" s="156"/>
      <c r="G31" s="156"/>
    </row>
    <row r="32" spans="1:7" x14ac:dyDescent="0.25">
      <c r="A32" s="155" t="s">
        <v>33</v>
      </c>
      <c r="B32" s="180"/>
      <c r="C32" s="171"/>
      <c r="D32" s="156"/>
      <c r="E32" s="156"/>
      <c r="F32" s="156"/>
      <c r="G32" s="156"/>
    </row>
    <row r="33" spans="1:7" x14ac:dyDescent="0.25">
      <c r="A33" s="155" t="s">
        <v>50</v>
      </c>
      <c r="B33" s="180"/>
      <c r="C33" s="171"/>
      <c r="D33" s="156"/>
      <c r="E33" s="156"/>
      <c r="F33" s="156"/>
      <c r="G33" s="156"/>
    </row>
    <row r="34" spans="1:7" x14ac:dyDescent="0.25">
      <c r="A34" s="155" t="s">
        <v>34</v>
      </c>
      <c r="B34" s="187"/>
      <c r="C34" s="176"/>
      <c r="D34" s="155"/>
      <c r="E34" s="155"/>
      <c r="F34" s="155"/>
      <c r="G34" s="155"/>
    </row>
    <row r="35" spans="1:7" x14ac:dyDescent="0.25">
      <c r="A35" s="169" t="s">
        <v>198</v>
      </c>
      <c r="B35" s="188">
        <f t="shared" ref="B35:G35" si="2">SUM(B28:B34)</f>
        <v>0</v>
      </c>
      <c r="C35" s="175">
        <f t="shared" si="2"/>
        <v>0</v>
      </c>
      <c r="D35" s="166">
        <f t="shared" si="2"/>
        <v>0</v>
      </c>
      <c r="E35" s="166">
        <f t="shared" si="2"/>
        <v>0</v>
      </c>
      <c r="F35" s="166">
        <f t="shared" si="2"/>
        <v>0</v>
      </c>
      <c r="G35" s="166">
        <f t="shared" si="2"/>
        <v>0</v>
      </c>
    </row>
    <row r="36" spans="1:7" x14ac:dyDescent="0.25">
      <c r="A36" s="167" t="s">
        <v>6</v>
      </c>
      <c r="B36" s="185"/>
      <c r="C36" s="174"/>
      <c r="D36" s="168"/>
      <c r="E36" s="168"/>
      <c r="F36" s="168"/>
      <c r="G36" s="168"/>
    </row>
    <row r="37" spans="1:7" x14ac:dyDescent="0.25">
      <c r="A37" s="155" t="s">
        <v>83</v>
      </c>
      <c r="B37" s="180"/>
      <c r="C37" s="171"/>
      <c r="D37" s="156"/>
      <c r="E37" s="156"/>
      <c r="F37" s="156"/>
      <c r="G37" s="156"/>
    </row>
    <row r="38" spans="1:7" x14ac:dyDescent="0.25">
      <c r="A38" s="155" t="s">
        <v>7</v>
      </c>
      <c r="B38" s="180"/>
      <c r="C38" s="171"/>
      <c r="D38" s="156"/>
      <c r="E38" s="156"/>
      <c r="F38" s="156"/>
      <c r="G38" s="156"/>
    </row>
    <row r="39" spans="1:7" x14ac:dyDescent="0.25">
      <c r="A39" s="155" t="s">
        <v>8</v>
      </c>
      <c r="B39" s="180"/>
      <c r="C39" s="171"/>
      <c r="D39" s="156"/>
      <c r="E39" s="156"/>
      <c r="F39" s="156"/>
      <c r="G39" s="156"/>
    </row>
    <row r="40" spans="1:7" x14ac:dyDescent="0.25">
      <c r="A40" s="155" t="s">
        <v>9</v>
      </c>
      <c r="B40" s="180"/>
      <c r="C40" s="171"/>
      <c r="D40" s="156"/>
      <c r="E40" s="156"/>
      <c r="F40" s="156"/>
      <c r="G40" s="156"/>
    </row>
    <row r="41" spans="1:7" x14ac:dyDescent="0.25">
      <c r="A41" s="155" t="s">
        <v>165</v>
      </c>
      <c r="B41" s="180"/>
      <c r="C41" s="171"/>
      <c r="D41" s="156"/>
      <c r="E41" s="156"/>
      <c r="F41" s="156"/>
      <c r="G41" s="156"/>
    </row>
    <row r="42" spans="1:7" x14ac:dyDescent="0.25">
      <c r="A42" s="155" t="s">
        <v>166</v>
      </c>
      <c r="B42" s="180"/>
      <c r="C42" s="171"/>
      <c r="D42" s="156"/>
      <c r="E42" s="156"/>
      <c r="F42" s="156"/>
      <c r="G42" s="156"/>
    </row>
    <row r="43" spans="1:7" x14ac:dyDescent="0.25">
      <c r="A43" s="169" t="s">
        <v>210</v>
      </c>
      <c r="B43" s="188">
        <f t="shared" ref="B43:G43" si="3">SUM(B37:B42)</f>
        <v>0</v>
      </c>
      <c r="C43" s="175">
        <f t="shared" si="3"/>
        <v>0</v>
      </c>
      <c r="D43" s="166">
        <f t="shared" si="3"/>
        <v>0</v>
      </c>
      <c r="E43" s="166">
        <f t="shared" si="3"/>
        <v>0</v>
      </c>
      <c r="F43" s="166">
        <f t="shared" si="3"/>
        <v>0</v>
      </c>
      <c r="G43" s="166">
        <f t="shared" si="3"/>
        <v>0</v>
      </c>
    </row>
    <row r="44" spans="1:7" x14ac:dyDescent="0.25">
      <c r="A44" s="167" t="s">
        <v>10</v>
      </c>
      <c r="B44" s="185"/>
      <c r="C44" s="174"/>
      <c r="D44" s="168"/>
      <c r="E44" s="168"/>
      <c r="F44" s="168"/>
      <c r="G44" s="168"/>
    </row>
    <row r="45" spans="1:7" x14ac:dyDescent="0.25">
      <c r="A45" s="155" t="s">
        <v>87</v>
      </c>
      <c r="B45" s="180"/>
      <c r="C45" s="171"/>
      <c r="D45" s="156"/>
      <c r="E45" s="156"/>
      <c r="F45" s="156"/>
      <c r="G45" s="156"/>
    </row>
    <row r="46" spans="1:7" x14ac:dyDescent="0.25">
      <c r="A46" s="155" t="s">
        <v>167</v>
      </c>
      <c r="B46" s="180"/>
      <c r="C46" s="171"/>
      <c r="D46" s="156"/>
      <c r="E46" s="156"/>
      <c r="F46" s="156"/>
      <c r="G46" s="156"/>
    </row>
    <row r="47" spans="1:7" x14ac:dyDescent="0.25">
      <c r="A47" s="155" t="s">
        <v>168</v>
      </c>
      <c r="B47" s="187"/>
      <c r="C47" s="176"/>
      <c r="D47" s="155"/>
      <c r="E47" s="155"/>
      <c r="F47" s="155"/>
      <c r="G47" s="155"/>
    </row>
    <row r="48" spans="1:7" x14ac:dyDescent="0.25">
      <c r="A48" s="169" t="s">
        <v>209</v>
      </c>
      <c r="B48" s="188">
        <f t="shared" ref="B48:G48" si="4">SUM(B45:B47)</f>
        <v>0</v>
      </c>
      <c r="C48" s="175">
        <f t="shared" si="4"/>
        <v>0</v>
      </c>
      <c r="D48" s="166">
        <f t="shared" si="4"/>
        <v>0</v>
      </c>
      <c r="E48" s="166">
        <f t="shared" si="4"/>
        <v>0</v>
      </c>
      <c r="F48" s="166">
        <f t="shared" si="4"/>
        <v>0</v>
      </c>
      <c r="G48" s="166">
        <f t="shared" si="4"/>
        <v>0</v>
      </c>
    </row>
    <row r="49" spans="1:7" x14ac:dyDescent="0.25">
      <c r="A49" s="167" t="s">
        <v>169</v>
      </c>
      <c r="B49" s="185"/>
      <c r="C49" s="174"/>
      <c r="D49" s="168"/>
      <c r="E49" s="168"/>
      <c r="F49" s="168"/>
      <c r="G49" s="168"/>
    </row>
    <row r="50" spans="1:7" x14ac:dyDescent="0.25">
      <c r="A50" s="155" t="s">
        <v>170</v>
      </c>
      <c r="B50" s="180"/>
      <c r="C50" s="171"/>
      <c r="D50" s="156"/>
      <c r="E50" s="156"/>
      <c r="F50" s="156"/>
      <c r="G50" s="156"/>
    </row>
    <row r="51" spans="1:7" x14ac:dyDescent="0.25">
      <c r="A51" s="155" t="s">
        <v>171</v>
      </c>
      <c r="B51" s="180"/>
      <c r="C51" s="171"/>
      <c r="D51" s="156"/>
      <c r="E51" s="156"/>
      <c r="F51" s="156"/>
      <c r="G51" s="156"/>
    </row>
    <row r="52" spans="1:7" x14ac:dyDescent="0.25">
      <c r="A52" s="155" t="s">
        <v>100</v>
      </c>
      <c r="B52" s="180"/>
      <c r="C52" s="171"/>
      <c r="D52" s="156"/>
      <c r="E52" s="156"/>
      <c r="F52" s="156"/>
      <c r="G52" s="156"/>
    </row>
    <row r="53" spans="1:7" x14ac:dyDescent="0.25">
      <c r="A53" s="155" t="s">
        <v>172</v>
      </c>
      <c r="B53" s="180"/>
      <c r="C53" s="171"/>
      <c r="D53" s="156"/>
      <c r="E53" s="156"/>
      <c r="F53" s="156"/>
      <c r="G53" s="156"/>
    </row>
    <row r="54" spans="1:7" x14ac:dyDescent="0.25">
      <c r="A54" s="169" t="s">
        <v>208</v>
      </c>
      <c r="B54" s="188">
        <f t="shared" ref="B54:G54" si="5">SUM(B50:B53)</f>
        <v>0</v>
      </c>
      <c r="C54" s="175">
        <f t="shared" si="5"/>
        <v>0</v>
      </c>
      <c r="D54" s="166">
        <f t="shared" si="5"/>
        <v>0</v>
      </c>
      <c r="E54" s="166">
        <f t="shared" si="5"/>
        <v>0</v>
      </c>
      <c r="F54" s="166">
        <f t="shared" si="5"/>
        <v>0</v>
      </c>
      <c r="G54" s="166">
        <f t="shared" si="5"/>
        <v>0</v>
      </c>
    </row>
    <row r="55" spans="1:7" x14ac:dyDescent="0.25">
      <c r="A55" s="167" t="s">
        <v>11</v>
      </c>
      <c r="B55" s="185"/>
      <c r="C55" s="174"/>
      <c r="D55" s="168"/>
      <c r="E55" s="168"/>
      <c r="F55" s="168"/>
      <c r="G55" s="168"/>
    </row>
    <row r="56" spans="1:7" x14ac:dyDescent="0.25">
      <c r="A56" s="155" t="s">
        <v>173</v>
      </c>
      <c r="B56" s="180"/>
      <c r="C56" s="171"/>
      <c r="D56" s="156"/>
      <c r="E56" s="156"/>
      <c r="F56" s="156"/>
      <c r="G56" s="156"/>
    </row>
    <row r="57" spans="1:7" x14ac:dyDescent="0.25">
      <c r="A57" s="155" t="s">
        <v>106</v>
      </c>
      <c r="B57" s="180"/>
      <c r="C57" s="171"/>
      <c r="D57" s="156"/>
      <c r="E57" s="156"/>
      <c r="F57" s="156"/>
      <c r="G57" s="156"/>
    </row>
    <row r="58" spans="1:7" x14ac:dyDescent="0.25">
      <c r="A58" s="155" t="s">
        <v>115</v>
      </c>
      <c r="B58" s="180"/>
      <c r="C58" s="171"/>
      <c r="D58" s="156"/>
      <c r="E58" s="156"/>
      <c r="F58" s="156"/>
      <c r="G58" s="156"/>
    </row>
    <row r="59" spans="1:7" x14ac:dyDescent="0.25">
      <c r="A59" s="155" t="s">
        <v>98</v>
      </c>
      <c r="B59" s="180"/>
      <c r="C59" s="171"/>
      <c r="D59" s="156"/>
      <c r="E59" s="156"/>
      <c r="F59" s="156"/>
      <c r="G59" s="156"/>
    </row>
    <row r="60" spans="1:7" x14ac:dyDescent="0.25">
      <c r="A60" s="155" t="s">
        <v>99</v>
      </c>
      <c r="B60" s="180"/>
      <c r="C60" s="171"/>
      <c r="D60" s="156"/>
      <c r="E60" s="156"/>
      <c r="F60" s="156"/>
      <c r="G60" s="156"/>
    </row>
    <row r="61" spans="1:7" x14ac:dyDescent="0.25">
      <c r="A61" s="155" t="s">
        <v>116</v>
      </c>
      <c r="B61" s="180"/>
      <c r="C61" s="171"/>
      <c r="D61" s="156"/>
      <c r="E61" s="156"/>
      <c r="F61" s="156"/>
      <c r="G61" s="156"/>
    </row>
    <row r="62" spans="1:7" x14ac:dyDescent="0.25">
      <c r="A62" s="169" t="s">
        <v>207</v>
      </c>
      <c r="B62" s="188">
        <f t="shared" ref="B62:G62" si="6">SUM(B56:B61)</f>
        <v>0</v>
      </c>
      <c r="C62" s="175">
        <f t="shared" si="6"/>
        <v>0</v>
      </c>
      <c r="D62" s="166">
        <f t="shared" si="6"/>
        <v>0</v>
      </c>
      <c r="E62" s="166">
        <f t="shared" si="6"/>
        <v>0</v>
      </c>
      <c r="F62" s="166">
        <f t="shared" si="6"/>
        <v>0</v>
      </c>
      <c r="G62" s="166">
        <f t="shared" si="6"/>
        <v>0</v>
      </c>
    </row>
    <row r="63" spans="1:7" x14ac:dyDescent="0.25">
      <c r="A63" s="167" t="s">
        <v>13</v>
      </c>
      <c r="B63" s="185"/>
      <c r="C63" s="174"/>
      <c r="D63" s="168"/>
      <c r="E63" s="168"/>
      <c r="F63" s="168"/>
      <c r="G63" s="168"/>
    </row>
    <row r="64" spans="1:7" x14ac:dyDescent="0.25">
      <c r="A64" s="155" t="s">
        <v>174</v>
      </c>
      <c r="B64" s="180"/>
      <c r="C64" s="171"/>
      <c r="D64" s="156"/>
      <c r="E64" s="156"/>
      <c r="F64" s="156"/>
      <c r="G64" s="156"/>
    </row>
    <row r="65" spans="1:7" x14ac:dyDescent="0.25">
      <c r="A65" s="155" t="s">
        <v>159</v>
      </c>
      <c r="B65" s="180"/>
      <c r="C65" s="171"/>
      <c r="D65" s="156"/>
      <c r="E65" s="156"/>
      <c r="F65" s="156"/>
      <c r="G65" s="156"/>
    </row>
    <row r="66" spans="1:7" x14ac:dyDescent="0.25">
      <c r="A66" s="169" t="s">
        <v>206</v>
      </c>
      <c r="B66" s="188">
        <f t="shared" ref="B66:G66" si="7">SUM(B64:B65)</f>
        <v>0</v>
      </c>
      <c r="C66" s="175">
        <f t="shared" si="7"/>
        <v>0</v>
      </c>
      <c r="D66" s="166">
        <f t="shared" si="7"/>
        <v>0</v>
      </c>
      <c r="E66" s="166">
        <f t="shared" si="7"/>
        <v>0</v>
      </c>
      <c r="F66" s="166">
        <f t="shared" si="7"/>
        <v>0</v>
      </c>
      <c r="G66" s="166">
        <f t="shared" si="7"/>
        <v>0</v>
      </c>
    </row>
    <row r="67" spans="1:7" x14ac:dyDescent="0.25">
      <c r="A67" s="167" t="s">
        <v>75</v>
      </c>
      <c r="B67" s="185"/>
      <c r="C67" s="174"/>
      <c r="D67" s="168"/>
      <c r="E67" s="168"/>
      <c r="F67" s="168"/>
      <c r="G67" s="168"/>
    </row>
    <row r="68" spans="1:7" x14ac:dyDescent="0.25">
      <c r="A68" s="155" t="s">
        <v>175</v>
      </c>
      <c r="B68" s="180"/>
      <c r="C68" s="171"/>
      <c r="D68" s="156"/>
      <c r="E68" s="156"/>
      <c r="F68" s="156"/>
      <c r="G68" s="156"/>
    </row>
    <row r="69" spans="1:7" x14ac:dyDescent="0.25">
      <c r="A69" s="155" t="s">
        <v>175</v>
      </c>
      <c r="B69" s="180"/>
      <c r="C69" s="171"/>
      <c r="D69" s="156"/>
      <c r="E69" s="156"/>
      <c r="F69" s="156"/>
      <c r="G69" s="156"/>
    </row>
    <row r="70" spans="1:7" x14ac:dyDescent="0.25">
      <c r="A70" s="169" t="s">
        <v>205</v>
      </c>
      <c r="B70" s="188">
        <f t="shared" ref="B70:G70" si="8">SUM(B68:B69)</f>
        <v>0</v>
      </c>
      <c r="C70" s="175">
        <f t="shared" si="8"/>
        <v>0</v>
      </c>
      <c r="D70" s="166">
        <f t="shared" si="8"/>
        <v>0</v>
      </c>
      <c r="E70" s="166">
        <f t="shared" si="8"/>
        <v>0</v>
      </c>
      <c r="F70" s="166">
        <f t="shared" si="8"/>
        <v>0</v>
      </c>
      <c r="G70" s="166">
        <f t="shared" si="8"/>
        <v>0</v>
      </c>
    </row>
    <row r="71" spans="1:7" x14ac:dyDescent="0.25">
      <c r="A71" s="167" t="s">
        <v>27</v>
      </c>
      <c r="B71" s="185"/>
      <c r="C71" s="174"/>
      <c r="D71" s="168"/>
      <c r="E71" s="168"/>
      <c r="F71" s="168"/>
      <c r="G71" s="168"/>
    </row>
    <row r="72" spans="1:7" x14ac:dyDescent="0.25">
      <c r="A72" s="155" t="s">
        <v>176</v>
      </c>
      <c r="B72" s="180"/>
      <c r="C72" s="171"/>
      <c r="D72" s="156"/>
      <c r="E72" s="156"/>
      <c r="F72" s="156"/>
      <c r="G72" s="156"/>
    </row>
    <row r="73" spans="1:7" x14ac:dyDescent="0.25">
      <c r="A73" s="155" t="s">
        <v>177</v>
      </c>
      <c r="B73" s="180"/>
      <c r="C73" s="171"/>
      <c r="D73" s="156"/>
      <c r="E73" s="156"/>
      <c r="F73" s="156"/>
      <c r="G73" s="156"/>
    </row>
    <row r="74" spans="1:7" x14ac:dyDescent="0.25">
      <c r="A74" s="155" t="s">
        <v>178</v>
      </c>
      <c r="B74" s="180"/>
      <c r="C74" s="171"/>
      <c r="D74" s="156"/>
      <c r="E74" s="156"/>
      <c r="F74" s="156"/>
      <c r="G74" s="156"/>
    </row>
    <row r="75" spans="1:7" x14ac:dyDescent="0.25">
      <c r="A75" s="155" t="s">
        <v>12</v>
      </c>
      <c r="B75" s="180"/>
      <c r="C75" s="171"/>
      <c r="D75" s="156"/>
      <c r="E75" s="156"/>
      <c r="F75" s="156"/>
      <c r="G75" s="156"/>
    </row>
    <row r="76" spans="1:7" x14ac:dyDescent="0.25">
      <c r="A76" s="155" t="s">
        <v>1</v>
      </c>
      <c r="B76" s="180"/>
      <c r="C76" s="171"/>
      <c r="D76" s="156"/>
      <c r="E76" s="156"/>
      <c r="F76" s="156"/>
      <c r="G76" s="156"/>
    </row>
    <row r="77" spans="1:7" x14ac:dyDescent="0.25">
      <c r="A77" s="169" t="s">
        <v>204</v>
      </c>
      <c r="B77" s="188">
        <f t="shared" ref="B77:G77" si="9">SUM(B72:B76)</f>
        <v>0</v>
      </c>
      <c r="C77" s="175">
        <f t="shared" si="9"/>
        <v>0</v>
      </c>
      <c r="D77" s="166">
        <f t="shared" si="9"/>
        <v>0</v>
      </c>
      <c r="E77" s="166">
        <f t="shared" si="9"/>
        <v>0</v>
      </c>
      <c r="F77" s="166">
        <f t="shared" si="9"/>
        <v>0</v>
      </c>
      <c r="G77" s="166">
        <f t="shared" si="9"/>
        <v>0</v>
      </c>
    </row>
    <row r="78" spans="1:7" x14ac:dyDescent="0.25">
      <c r="A78" s="167" t="s">
        <v>179</v>
      </c>
      <c r="B78" s="185"/>
      <c r="C78" s="174"/>
      <c r="D78" s="168"/>
      <c r="E78" s="168"/>
      <c r="F78" s="168"/>
      <c r="G78" s="168"/>
    </row>
    <row r="79" spans="1:7" x14ac:dyDescent="0.25">
      <c r="A79" s="155" t="s">
        <v>180</v>
      </c>
      <c r="B79" s="180"/>
      <c r="C79" s="171"/>
      <c r="D79" s="156"/>
      <c r="E79" s="156"/>
      <c r="F79" s="156"/>
      <c r="G79" s="156"/>
    </row>
    <row r="80" spans="1:7" x14ac:dyDescent="0.25">
      <c r="A80" s="155" t="s">
        <v>89</v>
      </c>
      <c r="B80" s="180"/>
      <c r="C80" s="171"/>
      <c r="D80" s="156"/>
      <c r="E80" s="156"/>
      <c r="F80" s="156"/>
      <c r="G80" s="156"/>
    </row>
    <row r="81" spans="1:7" x14ac:dyDescent="0.25">
      <c r="A81" s="155" t="s">
        <v>181</v>
      </c>
      <c r="B81" s="180"/>
      <c r="C81" s="171"/>
      <c r="D81" s="156"/>
      <c r="E81" s="156"/>
      <c r="F81" s="156"/>
      <c r="G81" s="156"/>
    </row>
    <row r="82" spans="1:7" x14ac:dyDescent="0.25">
      <c r="A82" s="155" t="s">
        <v>90</v>
      </c>
      <c r="B82" s="180"/>
      <c r="C82" s="171"/>
      <c r="D82" s="156"/>
      <c r="E82" s="156"/>
      <c r="F82" s="156"/>
      <c r="G82" s="156"/>
    </row>
    <row r="83" spans="1:7" x14ac:dyDescent="0.25">
      <c r="A83" s="155" t="s">
        <v>97</v>
      </c>
      <c r="B83" s="180"/>
      <c r="C83" s="171"/>
      <c r="D83" s="156"/>
      <c r="E83" s="156"/>
      <c r="F83" s="156"/>
      <c r="G83" s="156"/>
    </row>
    <row r="84" spans="1:7" x14ac:dyDescent="0.25">
      <c r="A84" s="155" t="s">
        <v>92</v>
      </c>
      <c r="B84" s="180"/>
      <c r="C84" s="171"/>
      <c r="D84" s="156"/>
      <c r="E84" s="156"/>
      <c r="F84" s="156"/>
      <c r="G84" s="156"/>
    </row>
    <row r="85" spans="1:7" x14ac:dyDescent="0.25">
      <c r="A85" s="155" t="s">
        <v>182</v>
      </c>
      <c r="B85" s="180"/>
      <c r="C85" s="171"/>
      <c r="D85" s="156"/>
      <c r="E85" s="156"/>
      <c r="F85" s="156"/>
      <c r="G85" s="156"/>
    </row>
    <row r="86" spans="1:7" x14ac:dyDescent="0.25">
      <c r="A86" s="155" t="s">
        <v>183</v>
      </c>
      <c r="B86" s="180"/>
      <c r="C86" s="171"/>
      <c r="D86" s="156"/>
      <c r="E86" s="156"/>
      <c r="F86" s="156"/>
      <c r="G86" s="156"/>
    </row>
    <row r="87" spans="1:7" x14ac:dyDescent="0.25">
      <c r="A87" s="155" t="s">
        <v>184</v>
      </c>
      <c r="B87" s="180"/>
      <c r="C87" s="171"/>
      <c r="D87" s="156"/>
      <c r="E87" s="156"/>
      <c r="F87" s="156"/>
      <c r="G87" s="156"/>
    </row>
    <row r="88" spans="1:7" x14ac:dyDescent="0.25">
      <c r="A88" s="155" t="s">
        <v>185</v>
      </c>
      <c r="B88" s="180"/>
      <c r="C88" s="171"/>
      <c r="D88" s="156"/>
      <c r="E88" s="156"/>
      <c r="F88" s="156"/>
      <c r="G88" s="156"/>
    </row>
    <row r="89" spans="1:7" x14ac:dyDescent="0.25">
      <c r="A89" s="155" t="s">
        <v>91</v>
      </c>
      <c r="B89" s="180"/>
      <c r="C89" s="171"/>
      <c r="D89" s="156"/>
      <c r="E89" s="156"/>
      <c r="F89" s="156"/>
      <c r="G89" s="156"/>
    </row>
    <row r="90" spans="1:7" x14ac:dyDescent="0.25">
      <c r="A90" s="169" t="s">
        <v>203</v>
      </c>
      <c r="B90" s="188">
        <f t="shared" ref="B90:G90" si="10">SUM(B79:B89)</f>
        <v>0</v>
      </c>
      <c r="C90" s="175">
        <f t="shared" si="10"/>
        <v>0</v>
      </c>
      <c r="D90" s="166">
        <f t="shared" si="10"/>
        <v>0</v>
      </c>
      <c r="E90" s="166">
        <f t="shared" si="10"/>
        <v>0</v>
      </c>
      <c r="F90" s="166">
        <f t="shared" si="10"/>
        <v>0</v>
      </c>
      <c r="G90" s="166">
        <f t="shared" si="10"/>
        <v>0</v>
      </c>
    </row>
    <row r="91" spans="1:7" x14ac:dyDescent="0.25">
      <c r="A91" s="167" t="s">
        <v>14</v>
      </c>
      <c r="B91" s="185"/>
      <c r="C91" s="174"/>
      <c r="D91" s="168"/>
      <c r="E91" s="168"/>
      <c r="F91" s="168"/>
      <c r="G91" s="168"/>
    </row>
    <row r="92" spans="1:7" x14ac:dyDescent="0.25">
      <c r="A92" s="155" t="s">
        <v>186</v>
      </c>
      <c r="B92" s="187"/>
      <c r="C92" s="176"/>
      <c r="D92" s="155"/>
      <c r="E92" s="155"/>
      <c r="F92" s="155"/>
      <c r="G92" s="155"/>
    </row>
    <row r="93" spans="1:7" x14ac:dyDescent="0.25">
      <c r="A93" s="169" t="s">
        <v>202</v>
      </c>
      <c r="B93" s="188">
        <f t="shared" ref="B93:G93" si="11">SUM(B92)</f>
        <v>0</v>
      </c>
      <c r="C93" s="175">
        <f t="shared" si="11"/>
        <v>0</v>
      </c>
      <c r="D93" s="166">
        <f t="shared" si="11"/>
        <v>0</v>
      </c>
      <c r="E93" s="166">
        <f t="shared" si="11"/>
        <v>0</v>
      </c>
      <c r="F93" s="166">
        <f t="shared" si="11"/>
        <v>0</v>
      </c>
      <c r="G93" s="166">
        <f t="shared" si="11"/>
        <v>0</v>
      </c>
    </row>
    <row r="94" spans="1:7" x14ac:dyDescent="0.25">
      <c r="A94" s="167" t="s">
        <v>3</v>
      </c>
      <c r="B94" s="185"/>
      <c r="C94" s="174"/>
      <c r="D94" s="168"/>
      <c r="E94" s="168"/>
      <c r="F94" s="168"/>
      <c r="G94" s="168"/>
    </row>
    <row r="95" spans="1:7" x14ac:dyDescent="0.25">
      <c r="A95" s="155" t="s">
        <v>10</v>
      </c>
      <c r="B95" s="180"/>
      <c r="C95" s="171"/>
      <c r="D95" s="156"/>
      <c r="E95" s="156"/>
      <c r="F95" s="156"/>
      <c r="G95" s="156"/>
    </row>
    <row r="96" spans="1:7" x14ac:dyDescent="0.25">
      <c r="A96" s="155" t="s">
        <v>187</v>
      </c>
      <c r="B96" s="180"/>
      <c r="C96" s="171"/>
      <c r="D96" s="156"/>
      <c r="E96" s="156"/>
      <c r="F96" s="156"/>
      <c r="G96" s="156"/>
    </row>
    <row r="97" spans="1:7" x14ac:dyDescent="0.25">
      <c r="A97" s="169" t="s">
        <v>201</v>
      </c>
      <c r="B97" s="188">
        <f t="shared" ref="B97:G97" si="12">SUM(B95:B96)</f>
        <v>0</v>
      </c>
      <c r="C97" s="175">
        <f t="shared" si="12"/>
        <v>0</v>
      </c>
      <c r="D97" s="166">
        <f t="shared" si="12"/>
        <v>0</v>
      </c>
      <c r="E97" s="166">
        <f t="shared" si="12"/>
        <v>0</v>
      </c>
      <c r="F97" s="166">
        <f t="shared" si="12"/>
        <v>0</v>
      </c>
      <c r="G97" s="166">
        <f t="shared" si="12"/>
        <v>0</v>
      </c>
    </row>
    <row r="98" spans="1:7" x14ac:dyDescent="0.25">
      <c r="A98" s="167" t="s">
        <v>15</v>
      </c>
      <c r="B98" s="185"/>
      <c r="C98" s="174"/>
      <c r="D98" s="168"/>
      <c r="E98" s="168"/>
      <c r="F98" s="168"/>
      <c r="G98" s="168"/>
    </row>
    <row r="99" spans="1:7" x14ac:dyDescent="0.25">
      <c r="A99" s="155" t="s">
        <v>17</v>
      </c>
      <c r="B99" s="180"/>
      <c r="C99" s="171"/>
      <c r="D99" s="156"/>
      <c r="E99" s="156"/>
      <c r="F99" s="156"/>
      <c r="G99" s="156"/>
    </row>
    <row r="100" spans="1:7" x14ac:dyDescent="0.25">
      <c r="A100" s="155" t="s">
        <v>16</v>
      </c>
      <c r="B100" s="180"/>
      <c r="C100" s="171"/>
      <c r="D100" s="156"/>
      <c r="E100" s="156"/>
      <c r="F100" s="156"/>
      <c r="G100" s="156"/>
    </row>
    <row r="101" spans="1:7" x14ac:dyDescent="0.25">
      <c r="A101" s="155"/>
      <c r="B101" s="180"/>
      <c r="C101" s="171"/>
      <c r="D101" s="156"/>
      <c r="E101" s="156"/>
      <c r="F101" s="156"/>
      <c r="G101" s="156"/>
    </row>
    <row r="102" spans="1:7" x14ac:dyDescent="0.25">
      <c r="A102" s="169" t="s">
        <v>200</v>
      </c>
      <c r="B102" s="188">
        <f t="shared" ref="B102:G102" si="13">SUM(B99:B101)</f>
        <v>0</v>
      </c>
      <c r="C102" s="175">
        <f t="shared" si="13"/>
        <v>0</v>
      </c>
      <c r="D102" s="166">
        <f t="shared" si="13"/>
        <v>0</v>
      </c>
      <c r="E102" s="166">
        <f t="shared" si="13"/>
        <v>0</v>
      </c>
      <c r="F102" s="166">
        <f t="shared" si="13"/>
        <v>0</v>
      </c>
      <c r="G102" s="166">
        <f t="shared" si="13"/>
        <v>0</v>
      </c>
    </row>
    <row r="103" spans="1:7" x14ac:dyDescent="0.25">
      <c r="A103" s="167" t="s">
        <v>188</v>
      </c>
      <c r="B103" s="185"/>
      <c r="C103" s="174"/>
      <c r="D103" s="168"/>
      <c r="E103" s="168"/>
      <c r="F103" s="168"/>
      <c r="G103" s="168"/>
    </row>
    <row r="104" spans="1:7" x14ac:dyDescent="0.25">
      <c r="A104" s="155" t="s">
        <v>189</v>
      </c>
      <c r="B104" s="180"/>
      <c r="C104" s="171"/>
      <c r="D104" s="156"/>
      <c r="E104" s="156"/>
      <c r="F104" s="156"/>
      <c r="G104" s="156"/>
    </row>
    <row r="105" spans="1:7" x14ac:dyDescent="0.25">
      <c r="A105" s="155" t="s">
        <v>52</v>
      </c>
      <c r="B105" s="180"/>
      <c r="C105" s="171"/>
      <c r="D105" s="156"/>
      <c r="E105" s="156"/>
      <c r="F105" s="156"/>
      <c r="G105" s="156"/>
    </row>
    <row r="106" spans="1:7" x14ac:dyDescent="0.25">
      <c r="A106" s="155" t="s">
        <v>52</v>
      </c>
      <c r="B106" s="180"/>
      <c r="C106" s="171"/>
      <c r="D106" s="156"/>
      <c r="E106" s="156"/>
      <c r="F106" s="156"/>
      <c r="G106" s="156"/>
    </row>
    <row r="107" spans="1:7" x14ac:dyDescent="0.25">
      <c r="A107" s="155" t="s">
        <v>52</v>
      </c>
      <c r="B107" s="180"/>
      <c r="C107" s="171"/>
      <c r="D107" s="156"/>
      <c r="E107" s="156"/>
      <c r="F107" s="156"/>
      <c r="G107" s="156"/>
    </row>
    <row r="108" spans="1:7" x14ac:dyDescent="0.25">
      <c r="A108" s="155" t="s">
        <v>190</v>
      </c>
      <c r="B108" s="180"/>
      <c r="C108" s="171"/>
      <c r="D108" s="156"/>
      <c r="E108" s="156"/>
      <c r="F108" s="156"/>
      <c r="G108" s="156"/>
    </row>
    <row r="109" spans="1:7" x14ac:dyDescent="0.25">
      <c r="A109" s="155" t="s">
        <v>190</v>
      </c>
      <c r="B109" s="180"/>
      <c r="C109" s="171"/>
      <c r="D109" s="156"/>
      <c r="E109" s="156"/>
      <c r="F109" s="156"/>
      <c r="G109" s="156"/>
    </row>
    <row r="110" spans="1:7" x14ac:dyDescent="0.25">
      <c r="A110" s="155" t="s">
        <v>30</v>
      </c>
      <c r="B110" s="180"/>
      <c r="C110" s="171"/>
      <c r="D110" s="156"/>
      <c r="E110" s="156"/>
      <c r="F110" s="156"/>
      <c r="G110" s="156"/>
    </row>
    <row r="111" spans="1:7" x14ac:dyDescent="0.25">
      <c r="A111" s="155" t="s">
        <v>191</v>
      </c>
      <c r="B111" s="180"/>
      <c r="C111" s="171"/>
      <c r="D111" s="156"/>
      <c r="E111" s="156"/>
      <c r="F111" s="156"/>
      <c r="G111" s="156"/>
    </row>
    <row r="112" spans="1:7" x14ac:dyDescent="0.25">
      <c r="A112" s="155" t="s">
        <v>18</v>
      </c>
      <c r="B112" s="180"/>
      <c r="C112" s="171"/>
      <c r="D112" s="156"/>
      <c r="E112" s="156"/>
      <c r="F112" s="156"/>
      <c r="G112" s="156"/>
    </row>
    <row r="113" spans="1:7" x14ac:dyDescent="0.25">
      <c r="A113" s="155" t="s">
        <v>192</v>
      </c>
      <c r="B113" s="180"/>
      <c r="C113" s="171"/>
      <c r="D113" s="156"/>
      <c r="E113" s="156"/>
      <c r="F113" s="156"/>
      <c r="G113" s="156"/>
    </row>
    <row r="114" spans="1:7" x14ac:dyDescent="0.25">
      <c r="A114" s="157" t="s">
        <v>159</v>
      </c>
      <c r="B114" s="189"/>
      <c r="C114" s="177"/>
      <c r="D114" s="158"/>
      <c r="E114" s="158"/>
      <c r="F114" s="158"/>
      <c r="G114" s="158"/>
    </row>
    <row r="115" spans="1:7" x14ac:dyDescent="0.25">
      <c r="A115" s="159" t="s">
        <v>159</v>
      </c>
      <c r="B115" s="189"/>
      <c r="C115" s="177"/>
      <c r="D115" s="158"/>
      <c r="E115" s="158"/>
      <c r="F115" s="158"/>
      <c r="G115" s="158"/>
    </row>
    <row r="116" spans="1:7" x14ac:dyDescent="0.25">
      <c r="A116" s="155" t="s">
        <v>159</v>
      </c>
      <c r="B116" s="180"/>
      <c r="C116" s="171"/>
      <c r="D116" s="156"/>
      <c r="E116" s="156"/>
      <c r="F116" s="156"/>
      <c r="G116" s="156"/>
    </row>
    <row r="117" spans="1:7" x14ac:dyDescent="0.25">
      <c r="A117" s="155" t="s">
        <v>159</v>
      </c>
      <c r="B117" s="180"/>
      <c r="C117" s="171"/>
      <c r="D117" s="156"/>
      <c r="E117" s="156"/>
      <c r="F117" s="156"/>
      <c r="G117" s="156"/>
    </row>
    <row r="118" spans="1:7" x14ac:dyDescent="0.25">
      <c r="A118" s="155" t="s">
        <v>159</v>
      </c>
      <c r="B118" s="180"/>
      <c r="C118" s="171"/>
      <c r="D118" s="156"/>
      <c r="E118" s="156"/>
      <c r="F118" s="156"/>
      <c r="G118" s="156"/>
    </row>
    <row r="119" spans="1:7" x14ac:dyDescent="0.25">
      <c r="A119" s="169" t="s">
        <v>199</v>
      </c>
      <c r="B119" s="188">
        <f t="shared" ref="B119:G119" si="14">SUM(B104:B118)</f>
        <v>0</v>
      </c>
      <c r="C119" s="175">
        <f t="shared" si="14"/>
        <v>0</v>
      </c>
      <c r="D119" s="166">
        <f t="shared" si="14"/>
        <v>0</v>
      </c>
      <c r="E119" s="166">
        <f t="shared" si="14"/>
        <v>0</v>
      </c>
      <c r="F119" s="166">
        <f t="shared" si="14"/>
        <v>0</v>
      </c>
      <c r="G119" s="166">
        <f t="shared" si="14"/>
        <v>0</v>
      </c>
    </row>
    <row r="120" spans="1:7" x14ac:dyDescent="0.25">
      <c r="A120" s="160" t="s">
        <v>5</v>
      </c>
      <c r="B120" s="190">
        <f t="shared" ref="B120:G120" si="15">SUM(B26,B35,B43,B48,B54,B62,B66,B70,B77,B90,B93,B97,B102,B119)</f>
        <v>0</v>
      </c>
      <c r="C120" s="178">
        <f t="shared" si="15"/>
        <v>0</v>
      </c>
      <c r="D120" s="161">
        <f t="shared" si="15"/>
        <v>0</v>
      </c>
      <c r="E120" s="161">
        <f t="shared" si="15"/>
        <v>0</v>
      </c>
      <c r="F120" s="161">
        <f t="shared" si="15"/>
        <v>0</v>
      </c>
      <c r="G120" s="161">
        <f t="shared" si="15"/>
        <v>0</v>
      </c>
    </row>
    <row r="121" spans="1:7" x14ac:dyDescent="0.25">
      <c r="A121" s="149"/>
      <c r="B121" s="191"/>
      <c r="C121" s="149"/>
      <c r="D121" s="149"/>
      <c r="E121" s="149"/>
      <c r="F121" s="149"/>
      <c r="G121" s="149"/>
    </row>
    <row r="122" spans="1:7" x14ac:dyDescent="0.25">
      <c r="A122" s="193" t="s">
        <v>4</v>
      </c>
      <c r="B122" s="194">
        <f>B15</f>
        <v>0</v>
      </c>
    </row>
    <row r="123" spans="1:7" x14ac:dyDescent="0.25">
      <c r="A123" s="195" t="s">
        <v>5</v>
      </c>
      <c r="B123" s="196">
        <f>SUM(B120)</f>
        <v>0</v>
      </c>
    </row>
    <row r="124" spans="1:7" ht="15.75" customHeight="1" x14ac:dyDescent="0.25">
      <c r="A124" s="199"/>
      <c r="B124" s="200"/>
      <c r="C124" s="258" t="s">
        <v>213</v>
      </c>
      <c r="D124" s="259"/>
      <c r="E124" s="259"/>
      <c r="F124" s="259"/>
      <c r="G124" s="260"/>
    </row>
    <row r="125" spans="1:7" x14ac:dyDescent="0.25">
      <c r="A125" s="198"/>
      <c r="B125" s="192" t="s">
        <v>212</v>
      </c>
      <c r="C125" s="170" t="s">
        <v>152</v>
      </c>
      <c r="D125" s="154" t="s">
        <v>153</v>
      </c>
      <c r="E125" s="154" t="s">
        <v>154</v>
      </c>
      <c r="F125" s="154" t="s">
        <v>155</v>
      </c>
      <c r="G125" s="154" t="s">
        <v>156</v>
      </c>
    </row>
    <row r="126" spans="1:7" x14ac:dyDescent="0.25">
      <c r="A126" s="197" t="s">
        <v>193</v>
      </c>
      <c r="B126" s="201">
        <f>SUM(B122-B123)</f>
        <v>0</v>
      </c>
      <c r="C126" s="202">
        <f>(B4+C15)-C120</f>
        <v>0</v>
      </c>
      <c r="D126" s="197">
        <f>(D4)-D120</f>
        <v>0</v>
      </c>
      <c r="E126" s="197">
        <f>(E4)-E120</f>
        <v>0</v>
      </c>
      <c r="F126" s="197">
        <f>(F4)-F120</f>
        <v>0</v>
      </c>
      <c r="G126" s="197">
        <f>(G4)-G120</f>
        <v>0</v>
      </c>
    </row>
    <row r="128" spans="1:7" x14ac:dyDescent="0.25">
      <c r="C128" s="205"/>
      <c r="D128" s="205"/>
      <c r="E128" s="205"/>
      <c r="F128" s="205"/>
      <c r="G128" s="205"/>
    </row>
    <row r="129" spans="3:7" x14ac:dyDescent="0.25">
      <c r="C129" s="7"/>
      <c r="D129" s="7"/>
      <c r="E129" s="7"/>
      <c r="F129" s="7"/>
      <c r="G129" s="7"/>
    </row>
  </sheetData>
  <mergeCells count="3">
    <mergeCell ref="A1:G1"/>
    <mergeCell ref="I7:N9"/>
    <mergeCell ref="C124:G12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6"/>
  <sheetViews>
    <sheetView topLeftCell="B1" workbookViewId="0">
      <selection activeCell="D10" sqref="D10"/>
    </sheetView>
  </sheetViews>
  <sheetFormatPr defaultRowHeight="13.2" x14ac:dyDescent="0.25"/>
  <cols>
    <col min="1" max="1" width="5.6640625" customWidth="1"/>
    <col min="2" max="8" width="20.6640625" customWidth="1"/>
    <col min="9" max="9" width="18.5546875" customWidth="1"/>
  </cols>
  <sheetData>
    <row r="1" spans="1:9" ht="22.8" x14ac:dyDescent="0.4">
      <c r="A1" s="261" t="s">
        <v>117</v>
      </c>
      <c r="B1" s="261"/>
      <c r="C1" s="261"/>
      <c r="D1" s="261"/>
      <c r="E1" s="261"/>
      <c r="F1" s="261"/>
      <c r="G1" s="261"/>
      <c r="H1" s="261"/>
      <c r="I1" s="261"/>
    </row>
    <row r="2" spans="1:9" x14ac:dyDescent="0.25">
      <c r="A2" s="262" t="s">
        <v>118</v>
      </c>
      <c r="B2" s="262"/>
      <c r="C2" s="124">
        <v>0</v>
      </c>
      <c r="D2" s="106"/>
      <c r="E2" s="106"/>
      <c r="F2" s="106"/>
      <c r="G2" s="106"/>
      <c r="H2" s="106"/>
      <c r="I2" s="106"/>
    </row>
    <row r="3" spans="1:9" x14ac:dyDescent="0.25">
      <c r="A3" s="109"/>
      <c r="B3" s="109" t="s">
        <v>119</v>
      </c>
      <c r="C3" s="109" t="s">
        <v>120</v>
      </c>
      <c r="D3" s="109" t="s">
        <v>121</v>
      </c>
      <c r="E3" s="109" t="s">
        <v>122</v>
      </c>
      <c r="F3" s="109" t="s">
        <v>123</v>
      </c>
      <c r="G3" s="109" t="s">
        <v>124</v>
      </c>
      <c r="H3" s="109" t="s">
        <v>125</v>
      </c>
      <c r="I3" s="121"/>
    </row>
    <row r="4" spans="1:9" x14ac:dyDescent="0.25">
      <c r="A4" s="109"/>
      <c r="B4" s="111"/>
      <c r="C4" s="111"/>
      <c r="D4" s="111"/>
      <c r="E4" s="111"/>
      <c r="F4" s="111"/>
      <c r="G4" s="111"/>
      <c r="H4" s="111"/>
      <c r="I4" s="120" t="s">
        <v>126</v>
      </c>
    </row>
    <row r="5" spans="1:9" ht="21" x14ac:dyDescent="0.25">
      <c r="A5" s="115" t="s">
        <v>127</v>
      </c>
      <c r="B5" s="110" t="s">
        <v>128</v>
      </c>
      <c r="C5" s="109" t="s">
        <v>128</v>
      </c>
      <c r="D5" s="109" t="s">
        <v>128</v>
      </c>
      <c r="E5" s="109" t="s">
        <v>128</v>
      </c>
      <c r="F5" s="109" t="s">
        <v>128</v>
      </c>
      <c r="G5" s="109" t="s">
        <v>128</v>
      </c>
      <c r="H5" s="109" t="s">
        <v>128</v>
      </c>
      <c r="I5" s="120"/>
    </row>
    <row r="6" spans="1:9" x14ac:dyDescent="0.25">
      <c r="A6" s="113"/>
      <c r="B6" s="122" t="s">
        <v>129</v>
      </c>
      <c r="C6" s="122" t="s">
        <v>129</v>
      </c>
      <c r="D6" s="122" t="s">
        <v>129</v>
      </c>
      <c r="E6" s="122" t="s">
        <v>129</v>
      </c>
      <c r="F6" s="122" t="s">
        <v>129</v>
      </c>
      <c r="G6" s="122" t="s">
        <v>129</v>
      </c>
      <c r="H6" s="122" t="s">
        <v>129</v>
      </c>
      <c r="I6" s="129" t="s">
        <v>130</v>
      </c>
    </row>
    <row r="7" spans="1:9" x14ac:dyDescent="0.25">
      <c r="A7" s="112"/>
      <c r="B7" s="123"/>
      <c r="C7" s="123"/>
      <c r="D7" s="123"/>
      <c r="E7" s="123"/>
      <c r="F7" s="123"/>
      <c r="G7" s="123"/>
      <c r="H7" s="123"/>
      <c r="I7" s="125">
        <f>SUM(C2,B6:H7)</f>
        <v>0</v>
      </c>
    </row>
    <row r="8" spans="1:9" x14ac:dyDescent="0.25">
      <c r="A8" s="116"/>
      <c r="B8" s="107" t="s">
        <v>131</v>
      </c>
      <c r="C8" s="106" t="s">
        <v>131</v>
      </c>
      <c r="D8" s="106" t="s">
        <v>131</v>
      </c>
      <c r="E8" s="106" t="s">
        <v>131</v>
      </c>
      <c r="F8" s="106" t="s">
        <v>131</v>
      </c>
      <c r="G8" s="106" t="s">
        <v>131</v>
      </c>
      <c r="H8" s="106" t="s">
        <v>131</v>
      </c>
      <c r="I8" s="128" t="s">
        <v>132</v>
      </c>
    </row>
    <row r="9" spans="1:9" x14ac:dyDescent="0.25">
      <c r="A9" s="116">
        <v>1</v>
      </c>
      <c r="B9" s="106"/>
      <c r="C9" s="106"/>
      <c r="D9" s="106"/>
      <c r="E9" s="106"/>
      <c r="F9" s="106"/>
      <c r="G9" s="106"/>
      <c r="H9" s="106"/>
      <c r="I9" s="126">
        <f>SUM(B8:H11)</f>
        <v>0</v>
      </c>
    </row>
    <row r="10" spans="1:9" x14ac:dyDescent="0.25">
      <c r="A10" s="116"/>
      <c r="B10" s="106"/>
      <c r="C10" s="106"/>
      <c r="D10" s="106"/>
      <c r="E10" s="106"/>
      <c r="F10" s="106"/>
      <c r="G10" s="106"/>
      <c r="H10" s="106"/>
      <c r="I10" s="128" t="s">
        <v>133</v>
      </c>
    </row>
    <row r="11" spans="1:9" x14ac:dyDescent="0.25">
      <c r="A11" s="117"/>
      <c r="B11" s="108"/>
      <c r="C11" s="108"/>
      <c r="D11" s="108"/>
      <c r="E11" s="108"/>
      <c r="F11" s="108"/>
      <c r="G11" s="108"/>
      <c r="H11" s="108"/>
      <c r="I11" s="127">
        <f>I7-I9</f>
        <v>0</v>
      </c>
    </row>
    <row r="12" spans="1:9" x14ac:dyDescent="0.25">
      <c r="A12" s="116"/>
      <c r="B12" s="109" t="s">
        <v>128</v>
      </c>
      <c r="C12" s="109" t="s">
        <v>128</v>
      </c>
      <c r="D12" s="109" t="s">
        <v>128</v>
      </c>
      <c r="E12" s="109" t="s">
        <v>128</v>
      </c>
      <c r="F12" s="109" t="s">
        <v>128</v>
      </c>
      <c r="G12" s="109" t="s">
        <v>128</v>
      </c>
      <c r="H12" s="109" t="s">
        <v>128</v>
      </c>
      <c r="I12" s="120"/>
    </row>
    <row r="13" spans="1:9" x14ac:dyDescent="0.25">
      <c r="A13" s="118"/>
      <c r="B13" s="122" t="s">
        <v>129</v>
      </c>
      <c r="C13" s="122" t="s">
        <v>129</v>
      </c>
      <c r="D13" s="122" t="s">
        <v>129</v>
      </c>
      <c r="E13" s="122" t="s">
        <v>129</v>
      </c>
      <c r="F13" s="122" t="s">
        <v>129</v>
      </c>
      <c r="G13" s="122" t="s">
        <v>129</v>
      </c>
      <c r="H13" s="122" t="s">
        <v>129</v>
      </c>
      <c r="I13" s="129" t="s">
        <v>130</v>
      </c>
    </row>
    <row r="14" spans="1:9" x14ac:dyDescent="0.25">
      <c r="A14" s="119"/>
      <c r="B14" s="123"/>
      <c r="C14" s="123"/>
      <c r="D14" s="123"/>
      <c r="E14" s="123"/>
      <c r="F14" s="123"/>
      <c r="G14" s="123"/>
      <c r="H14" s="123"/>
      <c r="I14" s="125">
        <f>SUM(I11,B13:H14)</f>
        <v>0</v>
      </c>
    </row>
    <row r="15" spans="1:9" x14ac:dyDescent="0.25">
      <c r="A15" s="119"/>
      <c r="B15" s="106" t="s">
        <v>131</v>
      </c>
      <c r="C15" s="106" t="s">
        <v>131</v>
      </c>
      <c r="D15" s="106" t="s">
        <v>131</v>
      </c>
      <c r="E15" s="106" t="s">
        <v>131</v>
      </c>
      <c r="F15" s="106" t="s">
        <v>131</v>
      </c>
      <c r="G15" s="106" t="s">
        <v>131</v>
      </c>
      <c r="H15" s="106" t="s">
        <v>131</v>
      </c>
      <c r="I15" s="128" t="s">
        <v>132</v>
      </c>
    </row>
    <row r="16" spans="1:9" x14ac:dyDescent="0.25">
      <c r="A16" s="116">
        <v>2</v>
      </c>
      <c r="B16" s="106"/>
      <c r="C16" s="106"/>
      <c r="D16" s="106"/>
      <c r="E16" s="106"/>
      <c r="F16" s="106"/>
      <c r="G16" s="106"/>
      <c r="H16" s="106"/>
      <c r="I16" s="128">
        <f>SUM(B15:H18)</f>
        <v>0</v>
      </c>
    </row>
    <row r="17" spans="1:9" x14ac:dyDescent="0.25">
      <c r="A17" s="116"/>
      <c r="B17" s="106"/>
      <c r="C17" s="106"/>
      <c r="D17" s="106"/>
      <c r="E17" s="106"/>
      <c r="F17" s="106"/>
      <c r="G17" s="106"/>
      <c r="H17" s="106"/>
      <c r="I17" s="130" t="s">
        <v>133</v>
      </c>
    </row>
    <row r="18" spans="1:9" x14ac:dyDescent="0.25">
      <c r="A18" s="117"/>
      <c r="B18" s="108"/>
      <c r="C18" s="108"/>
      <c r="D18" s="108"/>
      <c r="E18" s="108"/>
      <c r="F18" s="108"/>
      <c r="G18" s="108"/>
      <c r="H18" s="108"/>
      <c r="I18" s="127">
        <f>I14-I16</f>
        <v>0</v>
      </c>
    </row>
    <row r="19" spans="1:9" x14ac:dyDescent="0.25">
      <c r="A19" s="116"/>
      <c r="B19" s="109" t="s">
        <v>128</v>
      </c>
      <c r="C19" s="109" t="s">
        <v>128</v>
      </c>
      <c r="D19" s="109" t="s">
        <v>128</v>
      </c>
      <c r="E19" s="109" t="s">
        <v>128</v>
      </c>
      <c r="F19" s="109" t="s">
        <v>128</v>
      </c>
      <c r="G19" s="109" t="s">
        <v>128</v>
      </c>
      <c r="H19" s="109" t="s">
        <v>128</v>
      </c>
      <c r="I19" s="120"/>
    </row>
    <row r="20" spans="1:9" x14ac:dyDescent="0.25">
      <c r="A20" s="118"/>
      <c r="B20" s="122" t="s">
        <v>129</v>
      </c>
      <c r="C20" s="122" t="s">
        <v>129</v>
      </c>
      <c r="D20" s="122" t="s">
        <v>129</v>
      </c>
      <c r="E20" s="122" t="s">
        <v>129</v>
      </c>
      <c r="F20" s="122" t="s">
        <v>129</v>
      </c>
      <c r="G20" s="122" t="s">
        <v>129</v>
      </c>
      <c r="H20" s="122" t="s">
        <v>129</v>
      </c>
      <c r="I20" s="129" t="s">
        <v>130</v>
      </c>
    </row>
    <row r="21" spans="1:9" x14ac:dyDescent="0.25">
      <c r="A21" s="119"/>
      <c r="B21" s="123"/>
      <c r="C21" s="123"/>
      <c r="D21" s="123"/>
      <c r="E21" s="123"/>
      <c r="F21" s="123"/>
      <c r="G21" s="123"/>
      <c r="H21" s="123"/>
      <c r="I21" s="125">
        <f>SUM(I18,B20:H21)</f>
        <v>0</v>
      </c>
    </row>
    <row r="22" spans="1:9" x14ac:dyDescent="0.25">
      <c r="A22" s="119"/>
      <c r="B22" s="106" t="s">
        <v>131</v>
      </c>
      <c r="C22" s="106" t="s">
        <v>131</v>
      </c>
      <c r="D22" s="106" t="s">
        <v>131</v>
      </c>
      <c r="E22" s="106" t="s">
        <v>131</v>
      </c>
      <c r="F22" s="106" t="s">
        <v>131</v>
      </c>
      <c r="G22" s="106" t="s">
        <v>131</v>
      </c>
      <c r="H22" s="106" t="s">
        <v>131</v>
      </c>
      <c r="I22" s="128" t="s">
        <v>132</v>
      </c>
    </row>
    <row r="23" spans="1:9" x14ac:dyDescent="0.25">
      <c r="A23" s="116">
        <v>3</v>
      </c>
      <c r="B23" s="106"/>
      <c r="C23" s="106"/>
      <c r="D23" s="106"/>
      <c r="E23" s="106"/>
      <c r="F23" s="106"/>
      <c r="G23" s="106"/>
      <c r="H23" s="106"/>
      <c r="I23" s="128">
        <f>SUM(B22:H25)</f>
        <v>0</v>
      </c>
    </row>
    <row r="24" spans="1:9" x14ac:dyDescent="0.25">
      <c r="A24" s="116"/>
      <c r="B24" s="106"/>
      <c r="C24" s="106"/>
      <c r="D24" s="106"/>
      <c r="E24" s="106"/>
      <c r="F24" s="106"/>
      <c r="G24" s="106"/>
      <c r="H24" s="106"/>
      <c r="I24" s="130" t="s">
        <v>133</v>
      </c>
    </row>
    <row r="25" spans="1:9" x14ac:dyDescent="0.25">
      <c r="A25" s="117"/>
      <c r="B25" s="108"/>
      <c r="C25" s="108"/>
      <c r="D25" s="108"/>
      <c r="E25" s="108"/>
      <c r="F25" s="108"/>
      <c r="G25" s="108"/>
      <c r="H25" s="108"/>
      <c r="I25" s="127">
        <f>I21-I23</f>
        <v>0</v>
      </c>
    </row>
    <row r="26" spans="1:9" x14ac:dyDescent="0.25">
      <c r="A26" s="116"/>
      <c r="B26" s="109" t="s">
        <v>128</v>
      </c>
      <c r="C26" s="109" t="s">
        <v>128</v>
      </c>
      <c r="D26" s="109" t="s">
        <v>128</v>
      </c>
      <c r="E26" s="109" t="s">
        <v>128</v>
      </c>
      <c r="F26" s="109" t="s">
        <v>128</v>
      </c>
      <c r="G26" s="109" t="s">
        <v>128</v>
      </c>
      <c r="H26" s="109" t="s">
        <v>128</v>
      </c>
      <c r="I26" s="120"/>
    </row>
    <row r="27" spans="1:9" x14ac:dyDescent="0.25">
      <c r="A27" s="118"/>
      <c r="B27" s="122" t="s">
        <v>129</v>
      </c>
      <c r="C27" s="122" t="s">
        <v>129</v>
      </c>
      <c r="D27" s="122" t="s">
        <v>129</v>
      </c>
      <c r="E27" s="122" t="s">
        <v>129</v>
      </c>
      <c r="F27" s="122" t="s">
        <v>129</v>
      </c>
      <c r="G27" s="122" t="s">
        <v>129</v>
      </c>
      <c r="H27" s="122" t="s">
        <v>129</v>
      </c>
      <c r="I27" s="129" t="s">
        <v>130</v>
      </c>
    </row>
    <row r="28" spans="1:9" x14ac:dyDescent="0.25">
      <c r="A28" s="119"/>
      <c r="B28" s="123"/>
      <c r="C28" s="123"/>
      <c r="D28" s="123"/>
      <c r="E28" s="123"/>
      <c r="F28" s="123"/>
      <c r="G28" s="123"/>
      <c r="H28" s="123"/>
      <c r="I28" s="125">
        <f>SUM(I25,B27:H28)</f>
        <v>0</v>
      </c>
    </row>
    <row r="29" spans="1:9" x14ac:dyDescent="0.25">
      <c r="A29" s="119"/>
      <c r="B29" s="106" t="s">
        <v>131</v>
      </c>
      <c r="C29" s="106" t="s">
        <v>131</v>
      </c>
      <c r="D29" s="106" t="s">
        <v>131</v>
      </c>
      <c r="E29" s="106" t="s">
        <v>131</v>
      </c>
      <c r="F29" s="106" t="s">
        <v>131</v>
      </c>
      <c r="G29" s="106" t="s">
        <v>131</v>
      </c>
      <c r="H29" s="106" t="s">
        <v>131</v>
      </c>
      <c r="I29" s="128" t="s">
        <v>132</v>
      </c>
    </row>
    <row r="30" spans="1:9" x14ac:dyDescent="0.25">
      <c r="A30" s="116">
        <v>4</v>
      </c>
      <c r="B30" s="106"/>
      <c r="C30" s="106"/>
      <c r="D30" s="106"/>
      <c r="E30" s="106"/>
      <c r="F30" s="106"/>
      <c r="G30" s="106"/>
      <c r="H30" s="106"/>
      <c r="I30" s="128">
        <f>SUM(B29:H32)</f>
        <v>0</v>
      </c>
    </row>
    <row r="31" spans="1:9" x14ac:dyDescent="0.25">
      <c r="A31" s="116"/>
      <c r="B31" s="106"/>
      <c r="C31" s="106"/>
      <c r="D31" s="106"/>
      <c r="E31" s="106"/>
      <c r="F31" s="106"/>
      <c r="G31" s="106"/>
      <c r="H31" s="106"/>
      <c r="I31" s="130" t="s">
        <v>133</v>
      </c>
    </row>
    <row r="32" spans="1:9" x14ac:dyDescent="0.25">
      <c r="A32" s="117"/>
      <c r="B32" s="108"/>
      <c r="C32" s="108"/>
      <c r="D32" s="108"/>
      <c r="E32" s="108"/>
      <c r="F32" s="108"/>
      <c r="G32" s="108"/>
      <c r="H32" s="108"/>
      <c r="I32" s="127">
        <f>I28-I30</f>
        <v>0</v>
      </c>
    </row>
    <row r="33" spans="1:9" x14ac:dyDescent="0.25">
      <c r="A33" s="116"/>
      <c r="B33" s="109" t="s">
        <v>128</v>
      </c>
      <c r="C33" s="109" t="s">
        <v>128</v>
      </c>
      <c r="D33" s="109" t="s">
        <v>128</v>
      </c>
      <c r="E33" s="109" t="s">
        <v>128</v>
      </c>
      <c r="F33" s="109" t="s">
        <v>128</v>
      </c>
      <c r="G33" s="109" t="s">
        <v>128</v>
      </c>
      <c r="H33" s="109" t="s">
        <v>128</v>
      </c>
      <c r="I33" s="120"/>
    </row>
    <row r="34" spans="1:9" x14ac:dyDescent="0.25">
      <c r="A34" s="118"/>
      <c r="B34" s="122" t="s">
        <v>129</v>
      </c>
      <c r="C34" s="122" t="s">
        <v>129</v>
      </c>
      <c r="D34" s="122" t="s">
        <v>129</v>
      </c>
      <c r="E34" s="122" t="s">
        <v>129</v>
      </c>
      <c r="F34" s="122" t="s">
        <v>129</v>
      </c>
      <c r="G34" s="122" t="s">
        <v>129</v>
      </c>
      <c r="H34" s="122" t="s">
        <v>129</v>
      </c>
      <c r="I34" s="129" t="s">
        <v>130</v>
      </c>
    </row>
    <row r="35" spans="1:9" x14ac:dyDescent="0.25">
      <c r="A35" s="119"/>
      <c r="B35" s="123"/>
      <c r="C35" s="123"/>
      <c r="D35" s="123"/>
      <c r="E35" s="123"/>
      <c r="F35" s="123"/>
      <c r="G35" s="123"/>
      <c r="H35" s="123"/>
      <c r="I35" s="125">
        <f>SUM(I32,B34:H35)</f>
        <v>0</v>
      </c>
    </row>
    <row r="36" spans="1:9" x14ac:dyDescent="0.25">
      <c r="A36" s="119"/>
      <c r="B36" s="106" t="s">
        <v>131</v>
      </c>
      <c r="C36" s="106" t="s">
        <v>131</v>
      </c>
      <c r="D36" s="106" t="s">
        <v>131</v>
      </c>
      <c r="E36" s="106" t="s">
        <v>131</v>
      </c>
      <c r="F36" s="106" t="s">
        <v>131</v>
      </c>
      <c r="G36" s="106" t="s">
        <v>131</v>
      </c>
      <c r="H36" s="106" t="s">
        <v>131</v>
      </c>
      <c r="I36" s="128" t="s">
        <v>132</v>
      </c>
    </row>
    <row r="37" spans="1:9" x14ac:dyDescent="0.25">
      <c r="A37" s="116">
        <v>5</v>
      </c>
      <c r="B37" s="106"/>
      <c r="C37" s="106"/>
      <c r="D37" s="106"/>
      <c r="E37" s="106"/>
      <c r="F37" s="106"/>
      <c r="G37" s="106"/>
      <c r="H37" s="106"/>
      <c r="I37" s="128">
        <f>SUM(B36:H39)</f>
        <v>0</v>
      </c>
    </row>
    <row r="38" spans="1:9" x14ac:dyDescent="0.25">
      <c r="A38" s="112"/>
      <c r="B38" s="106"/>
      <c r="C38" s="106"/>
      <c r="D38" s="106"/>
      <c r="E38" s="106"/>
      <c r="F38" s="106"/>
      <c r="G38" s="106"/>
      <c r="H38" s="106"/>
      <c r="I38" s="130" t="s">
        <v>133</v>
      </c>
    </row>
    <row r="39" spans="1:9" x14ac:dyDescent="0.25">
      <c r="A39" s="114"/>
      <c r="B39" s="108"/>
      <c r="C39" s="108"/>
      <c r="D39" s="108"/>
      <c r="E39" s="108"/>
      <c r="F39" s="108"/>
      <c r="G39" s="108"/>
      <c r="H39" s="108"/>
      <c r="I39" s="127">
        <f>I35-I37</f>
        <v>0</v>
      </c>
    </row>
    <row r="40" spans="1:9" x14ac:dyDescent="0.25">
      <c r="A40" s="50" t="s">
        <v>136</v>
      </c>
    </row>
    <row r="41" spans="1:9" x14ac:dyDescent="0.25">
      <c r="A41" s="50" t="s">
        <v>137</v>
      </c>
    </row>
    <row r="42" spans="1:9" x14ac:dyDescent="0.25">
      <c r="A42" s="50" t="s">
        <v>138</v>
      </c>
    </row>
    <row r="43" spans="1:9" x14ac:dyDescent="0.25">
      <c r="A43" s="50" t="s">
        <v>139</v>
      </c>
    </row>
    <row r="44" spans="1:9" x14ac:dyDescent="0.25">
      <c r="A44" s="50" t="s">
        <v>140</v>
      </c>
    </row>
    <row r="45" spans="1:9" x14ac:dyDescent="0.25">
      <c r="A45" s="50" t="s">
        <v>141</v>
      </c>
    </row>
    <row r="46" spans="1:9" x14ac:dyDescent="0.25">
      <c r="A46" s="131" t="s">
        <v>146</v>
      </c>
      <c r="B46" s="132"/>
    </row>
  </sheetData>
  <mergeCells count="2">
    <mergeCell ref="A1:I1"/>
    <mergeCell ref="A2:B2"/>
  </mergeCells>
  <pageMargins left="0.7" right="0.7" top="0.75" bottom="0.75" header="0.3" footer="0.3"/>
  <pageSetup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773D8608F6148AA714CF7F0CD6424" ma:contentTypeVersion="14" ma:contentTypeDescription="Create a new document." ma:contentTypeScope="" ma:versionID="09b4789ff1f306f90515d4203bcbe1d6">
  <xsd:schema xmlns:xsd="http://www.w3.org/2001/XMLSchema" xmlns:xs="http://www.w3.org/2001/XMLSchema" xmlns:p="http://schemas.microsoft.com/office/2006/metadata/properties" xmlns:ns1="http://schemas.microsoft.com/sharepoint/v3" xmlns:ns3="9052cece-06c8-4825-8aea-f9c9b72c9fad" xmlns:ns4="28b15d5d-a056-426b-8242-ee7f56feea3b" targetNamespace="http://schemas.microsoft.com/office/2006/metadata/properties" ma:root="true" ma:fieldsID="1660a8cec3506abec76caee932b26d80" ns1:_="" ns3:_="" ns4:_="">
    <xsd:import namespace="http://schemas.microsoft.com/sharepoint/v3"/>
    <xsd:import namespace="9052cece-06c8-4825-8aea-f9c9b72c9fad"/>
    <xsd:import namespace="28b15d5d-a056-426b-8242-ee7f56feea3b"/>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52cece-06c8-4825-8aea-f9c9b72c9f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b15d5d-a056-426b-8242-ee7f56feea3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9EF779-E2BE-43D8-B24B-A07230FE27E5}">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28b15d5d-a056-426b-8242-ee7f56feea3b"/>
    <ds:schemaRef ds:uri="9052cece-06c8-4825-8aea-f9c9b72c9fad"/>
    <ds:schemaRef ds:uri="http://www.w3.org/XML/1998/namespace"/>
    <ds:schemaRef ds:uri="http://purl.org/dc/dcmitype/"/>
  </ds:schemaRefs>
</ds:datastoreItem>
</file>

<file path=customXml/itemProps2.xml><?xml version="1.0" encoding="utf-8"?>
<ds:datastoreItem xmlns:ds="http://schemas.openxmlformats.org/officeDocument/2006/customXml" ds:itemID="{E17733D9-0D68-4E73-A146-9982AE894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52cece-06c8-4825-8aea-f9c9b72c9fad"/>
    <ds:schemaRef ds:uri="28b15d5d-a056-426b-8242-ee7f56feea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2DBF9C-BB2C-4AAA-AFB3-A1A081EB36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Simple Plan</vt:lpstr>
      <vt:lpstr>Detailed</vt:lpstr>
      <vt:lpstr>Chart</vt:lpstr>
      <vt:lpstr>Weekly</vt:lpstr>
      <vt:lpstr>calendar</vt:lpstr>
      <vt:lpstr>Detailed!Print_Area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Thelen, Becky</dc:creator>
  <cp:lastModifiedBy>Zipkin, Marcia</cp:lastModifiedBy>
  <cp:lastPrinted>2023-04-28T22:32:13Z</cp:lastPrinted>
  <dcterms:created xsi:type="dcterms:W3CDTF">2009-03-06T16:48:37Z</dcterms:created>
  <dcterms:modified xsi:type="dcterms:W3CDTF">2023-11-09T22:51:12Z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0x010100C6C773D8608F6148AA714CF7F0CD6424</vt:lpwstr>
  </property>
</Properties>
</file>